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WEB_TRIM 2007-18 3T\Serie 2007-2017\"/>
    </mc:Choice>
  </mc:AlternateContent>
  <bookViews>
    <workbookView xWindow="0" yWindow="0" windowWidth="13500" windowHeight="8835"/>
  </bookViews>
  <sheets>
    <sheet name="INDICE " sheetId="5" r:id="rId1"/>
    <sheet name="PIBTRIM CONSTANTE 2007-17 " sheetId="16" r:id="rId2"/>
    <sheet name="VAR TRIM CONSTANTE 2007-17 " sheetId="21" r:id="rId3"/>
    <sheet name="PIBTRIM CORRIENTE 2007-17" sheetId="10" r:id="rId4"/>
    <sheet name="VAR TRIM CORRIENTE 2007-17" sheetId="11" r:id="rId5"/>
    <sheet name="COMPOSICIÓN 2007-17" sheetId="22" r:id="rId6"/>
  </sheets>
  <externalReferences>
    <externalReference r:id="rId7"/>
    <externalReference r:id="rId8"/>
  </externalReferences>
  <definedNames>
    <definedName name="__123Graph_AGrßfico1" localSheetId="5" hidden="1">'[1]1'!#REF!</definedName>
    <definedName name="__123Graph_AGrßfico1" localSheetId="0" hidden="1">'[1]1'!#REF!</definedName>
    <definedName name="__123Graph_AGrßfico1" localSheetId="1" hidden="1">'[1]1'!#REF!</definedName>
    <definedName name="__123Graph_AGrßfico1" localSheetId="3" hidden="1">'[1]1'!#REF!</definedName>
    <definedName name="__123Graph_AGrßfico1" localSheetId="2" hidden="1">'[1]1'!#REF!</definedName>
    <definedName name="__123Graph_AGrßfico1" localSheetId="4" hidden="1">'[1]1'!#REF!</definedName>
    <definedName name="__123Graph_AGrßfico1" hidden="1">'[1]1'!#REF!</definedName>
    <definedName name="__123Graph_XGrßfico1" localSheetId="5" hidden="1">'[1]1'!#REF!</definedName>
    <definedName name="__123Graph_XGrßfico1" localSheetId="0" hidden="1">'[1]1'!#REF!</definedName>
    <definedName name="__123Graph_XGrßfico1" localSheetId="1" hidden="1">'[1]1'!#REF!</definedName>
    <definedName name="__123Graph_XGrßfico1" localSheetId="3" hidden="1">'[1]1'!#REF!</definedName>
    <definedName name="__123Graph_XGrßfico1" localSheetId="2" hidden="1">'[1]1'!#REF!</definedName>
    <definedName name="__123Graph_XGrßfico1" localSheetId="4" hidden="1">'[1]1'!#REF!</definedName>
    <definedName name="__123Graph_XGrßfico1" hidden="1">'[1]1'!#REF!</definedName>
    <definedName name="_xlnm._FilterDatabase" localSheetId="5" hidden="1">'COMPOSICIÓN 2007-17'!#REF!</definedName>
    <definedName name="_xlnm._FilterDatabase" localSheetId="1" hidden="1">'PIBTRIM CONSTANTE 2007-17 '!#REF!</definedName>
    <definedName name="_xlnm._FilterDatabase" localSheetId="3" hidden="1">'PIBTRIM CORRIENTE 2007-17'!#REF!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5">'COMPOSICIÓN 2007-17'!$A$1:$BE$39</definedName>
    <definedName name="_xlnm.Print_Area" localSheetId="1">'PIBTRIM CONSTANTE 2007-17 '!$A$1:$BE$39</definedName>
    <definedName name="_xlnm.Print_Area" localSheetId="3">'PIBTRIM CORRIENTE 2007-17'!$A$1:$BE$37</definedName>
    <definedName name="_xlnm.Print_Area" localSheetId="2">'VAR TRIM CONSTANTE 2007-17 '!$A$1:$AZ$37</definedName>
    <definedName name="_xlnm.Print_Area" localSheetId="4">'VAR TRIM CORRIENTE 2007-17'!$A$1:$AZ$39</definedName>
    <definedName name="Codigos">'[2]B.1_CTE Original'!$A$8:$A$37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MT" localSheetId="5">#REF!</definedName>
    <definedName name="MT" localSheetId="0">#REF!</definedName>
    <definedName name="MT" localSheetId="1">#REF!</definedName>
    <definedName name="MT" localSheetId="3">#REF!</definedName>
    <definedName name="MT" localSheetId="2">#REF!</definedName>
    <definedName name="MT" localSheetId="4">#REF!</definedName>
    <definedName name="MT">#REF!</definedName>
    <definedName name="_xlnm.Print_Titles" localSheetId="5">'COMPOSICIÓN 2007-17'!$A:$B,'COMPOSICIÓN 2007-17'!$1:$9</definedName>
    <definedName name="_xlnm.Print_Titles" localSheetId="1">'PIBTRIM CONSTANTE 2007-17 '!$A:$B</definedName>
    <definedName name="_xlnm.Print_Titles" localSheetId="3">'PIBTRIM CORRIENTE 2007-17'!$A:$B,'PIBTRIM CORRIENTE 2007-17'!$1:$4</definedName>
    <definedName name="_xlnm.Print_Titles" localSheetId="2">'VAR TRIM CONSTANTE 2007-17 '!$A:$B</definedName>
    <definedName name="_xlnm.Print_Titles" localSheetId="4">'VAR TRIM CORRIENTE 2007-17'!$A:$B</definedName>
    <definedName name="TOTALD.21" localSheetId="5">#REF!</definedName>
    <definedName name="TOTALD.21" localSheetId="0">#REF!</definedName>
    <definedName name="TOTALD.21" localSheetId="1">#REF!</definedName>
    <definedName name="TOTALD.21" localSheetId="3">#REF!</definedName>
    <definedName name="TOTALD.21" localSheetId="2">#REF!</definedName>
    <definedName name="TOTALD.21" localSheetId="4">#REF!</definedName>
    <definedName name="TOTALD.21">#REF!</definedName>
    <definedName name="TOTALOFERTA" localSheetId="5">#REF!</definedName>
    <definedName name="TOTALOFERTA" localSheetId="0">#REF!</definedName>
    <definedName name="TOTALOFERTA" localSheetId="1">#REF!</definedName>
    <definedName name="TOTALOFERTA" localSheetId="3">#REF!</definedName>
    <definedName name="TOTALOFERTA" localSheetId="2">#REF!</definedName>
    <definedName name="TOTALOFERTA" localSheetId="4">#REF!</definedName>
    <definedName name="TOTALOFERTA">#REF!</definedName>
    <definedName name="TOTALP.1" localSheetId="5">#REF!</definedName>
    <definedName name="TOTALP.1" localSheetId="0">#REF!</definedName>
    <definedName name="TOTALP.1" localSheetId="1">#REF!</definedName>
    <definedName name="TOTALP.1" localSheetId="3">#REF!</definedName>
    <definedName name="TOTALP.1" localSheetId="2">#REF!</definedName>
    <definedName name="TOTALP.1" localSheetId="4">#REF!</definedName>
    <definedName name="TOTALP.1">#REF!</definedName>
    <definedName name="TOTALP.2" localSheetId="5">#REF!</definedName>
    <definedName name="TOTALP.2" localSheetId="0">#REF!</definedName>
    <definedName name="TOTALP.2" localSheetId="1">#REF!</definedName>
    <definedName name="TOTALP.2" localSheetId="3">#REF!</definedName>
    <definedName name="TOTALP.2" localSheetId="2">#REF!</definedName>
    <definedName name="TOTALP.2" localSheetId="4">#REF!</definedName>
    <definedName name="TOTALP.2">#REF!</definedName>
    <definedName name="TOTALP.3" localSheetId="5">#REF!</definedName>
    <definedName name="TOTALP.3" localSheetId="0">#REF!</definedName>
    <definedName name="TOTALP.3" localSheetId="1">#REF!</definedName>
    <definedName name="TOTALP.3" localSheetId="3">#REF!</definedName>
    <definedName name="TOTALP.3" localSheetId="2">#REF!</definedName>
    <definedName name="TOTALP.3" localSheetId="4">#REF!</definedName>
    <definedName name="TOTALP.3">#REF!</definedName>
    <definedName name="TOTALP.31HOG" localSheetId="5">#REF!</definedName>
    <definedName name="TOTALP.31HOG" localSheetId="0">#REF!</definedName>
    <definedName name="TOTALP.31HOG" localSheetId="1">#REF!</definedName>
    <definedName name="TOTALP.31HOG" localSheetId="3">#REF!</definedName>
    <definedName name="TOTALP.31HOG" localSheetId="2">#REF!</definedName>
    <definedName name="TOTALP.31HOG" localSheetId="4">#REF!</definedName>
    <definedName name="TOTALP.31HOG">#REF!</definedName>
    <definedName name="TOTALP.5" localSheetId="5">#REF!</definedName>
    <definedName name="TOTALP.5" localSheetId="0">#REF!</definedName>
    <definedName name="TOTALP.5" localSheetId="1">#REF!</definedName>
    <definedName name="TOTALP.5" localSheetId="3">#REF!</definedName>
    <definedName name="TOTALP.5" localSheetId="2">#REF!</definedName>
    <definedName name="TOTALP.5" localSheetId="4">#REF!</definedName>
    <definedName name="TOTALP.5">#REF!</definedName>
    <definedName name="TOTALP.51" localSheetId="5">#REF!</definedName>
    <definedName name="TOTALP.51" localSheetId="0">#REF!</definedName>
    <definedName name="TOTALP.51" localSheetId="1">#REF!</definedName>
    <definedName name="TOTALP.51" localSheetId="3">#REF!</definedName>
    <definedName name="TOTALP.51" localSheetId="2">#REF!</definedName>
    <definedName name="TOTALP.51" localSheetId="4">#REF!</definedName>
    <definedName name="TOTALP.51">#REF!</definedName>
    <definedName name="TOTALP.52" localSheetId="5">#REF!</definedName>
    <definedName name="TOTALP.52" localSheetId="0">#REF!</definedName>
    <definedName name="TOTALP.52" localSheetId="1">#REF!</definedName>
    <definedName name="TOTALP.52" localSheetId="3">#REF!</definedName>
    <definedName name="TOTALP.52" localSheetId="2">#REF!</definedName>
    <definedName name="TOTALP.52" localSheetId="4">#REF!</definedName>
    <definedName name="TOTALP.52">#REF!</definedName>
    <definedName name="TOTALP.6" localSheetId="5">#REF!</definedName>
    <definedName name="TOTALP.6" localSheetId="0">#REF!</definedName>
    <definedName name="TOTALP.6" localSheetId="1">#REF!</definedName>
    <definedName name="TOTALP.6" localSheetId="3">#REF!</definedName>
    <definedName name="TOTALP.6" localSheetId="2">#REF!</definedName>
    <definedName name="TOTALP.6" localSheetId="4">#REF!</definedName>
    <definedName name="TOTALP.6">#REF!</definedName>
    <definedName name="TOTALP.7" localSheetId="5">#REF!</definedName>
    <definedName name="TOTALP.7" localSheetId="0">#REF!</definedName>
    <definedName name="TOTALP.7" localSheetId="1">#REF!</definedName>
    <definedName name="TOTALP.7" localSheetId="3">#REF!</definedName>
    <definedName name="TOTALP.7" localSheetId="2">#REF!</definedName>
    <definedName name="TOTALP.7" localSheetId="4">#REF!</definedName>
    <definedName name="TOTALP.7">#REF!</definedName>
    <definedName name="TOTALP2EQ" localSheetId="5">#REF!</definedName>
    <definedName name="TOTALP2EQ" localSheetId="0">#REF!</definedName>
    <definedName name="TOTALP2EQ" localSheetId="1">#REF!</definedName>
    <definedName name="TOTALP2EQ" localSheetId="3">#REF!</definedName>
    <definedName name="TOTALP2EQ" localSheetId="2">#REF!</definedName>
    <definedName name="TOTALP2EQ" localSheetId="4">#REF!</definedName>
    <definedName name="TOTALP2EQ">#REF!</definedName>
    <definedName name="TOTALP31ISFLSH" localSheetId="5">#REF!</definedName>
    <definedName name="TOTALP31ISFLSH" localSheetId="0">#REF!</definedName>
    <definedName name="TOTALP31ISFLSH" localSheetId="1">#REF!</definedName>
    <definedName name="TOTALP31ISFLSH" localSheetId="3">#REF!</definedName>
    <definedName name="TOTALP31ISFLSH" localSheetId="2">#REF!</definedName>
    <definedName name="TOTALP31ISFLSH" localSheetId="4">#REF!</definedName>
    <definedName name="TOTALP31ISFLSH">#REF!</definedName>
    <definedName name="TOTALP3GOB" localSheetId="5">#REF!</definedName>
    <definedName name="TOTALP3GOB" localSheetId="0">#REF!</definedName>
    <definedName name="TOTALP3GOB" localSheetId="1">#REF!</definedName>
    <definedName name="TOTALP3GOB" localSheetId="3">#REF!</definedName>
    <definedName name="TOTALP3GOB" localSheetId="2">#REF!</definedName>
    <definedName name="TOTALP3GOB" localSheetId="4">#REF!</definedName>
    <definedName name="TOTALP3GOB">#REF!</definedName>
    <definedName name="TOTALUTILIZ.1" localSheetId="5">#REF!</definedName>
    <definedName name="TOTALUTILIZ.1" localSheetId="0">#REF!</definedName>
    <definedName name="TOTALUTILIZ.1" localSheetId="1">#REF!</definedName>
    <definedName name="TOTALUTILIZ.1" localSheetId="3">#REF!</definedName>
    <definedName name="TOTALUTILIZ.1" localSheetId="2">#REF!</definedName>
    <definedName name="TOTALUTILIZ.1" localSheetId="4">#REF!</definedName>
    <definedName name="TOTALUTILIZ.1">#REF!</definedName>
    <definedName name="tttt" localSheetId="5">#REF!</definedName>
    <definedName name="tttt" localSheetId="0">#REF!</definedName>
    <definedName name="tttt" localSheetId="1">#REF!</definedName>
    <definedName name="tttt" localSheetId="3">#REF!</definedName>
    <definedName name="tttt" localSheetId="2">#REF!</definedName>
    <definedName name="tttt" localSheetId="4">#REF!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0" l="1"/>
  <c r="L24" i="10"/>
</calcChain>
</file>

<file path=xl/sharedStrings.xml><?xml version="1.0" encoding="utf-8"?>
<sst xmlns="http://schemas.openxmlformats.org/spreadsheetml/2006/main" count="657" uniqueCount="109">
  <si>
    <t>(E) Cifras estimadas.</t>
  </si>
  <si>
    <t>(1) Incluye el Gobierno General y las Instituciones Sin Fines de Lucro que Sirven a los Hogares (ISFLSH).</t>
  </si>
  <si>
    <t>NOTA:  A precios de comprador, en medidas de volumen encadenadas, con año de referencia 2007.</t>
  </si>
  <si>
    <t>PRODUCTO INTERNO BRUTO A PRECIOS DE COMPRADOR</t>
  </si>
  <si>
    <t>Más:   Impuestos a los productos netos de subvenciones</t>
  </si>
  <si>
    <t>..</t>
  </si>
  <si>
    <t xml:space="preserve">            Valor Agregado Bruto en valores básicos</t>
  </si>
  <si>
    <t>Otra producción no de mercado (1)</t>
  </si>
  <si>
    <t>Hogares privados con servicios domésticos</t>
  </si>
  <si>
    <t>P</t>
  </si>
  <si>
    <t>K</t>
  </si>
  <si>
    <t>Construcción</t>
  </si>
  <si>
    <t>F</t>
  </si>
  <si>
    <t>Producción para uso final propio</t>
  </si>
  <si>
    <t>O</t>
  </si>
  <si>
    <t>Actividades de servicios sociales y de salud privada</t>
  </si>
  <si>
    <t>N</t>
  </si>
  <si>
    <t>Servicio de educación privada</t>
  </si>
  <si>
    <t>M</t>
  </si>
  <si>
    <t>Actividades inmobiliarias, empresariales y de alquiler (contabilidad, jurídica e inmobiliaria)</t>
  </si>
  <si>
    <t>Intermediación financiera</t>
  </si>
  <si>
    <t>J</t>
  </si>
  <si>
    <t>Transporte, almacenamiento y comunicaciones</t>
  </si>
  <si>
    <t>I</t>
  </si>
  <si>
    <t>Hoteles y restaurantes</t>
  </si>
  <si>
    <t>H</t>
  </si>
  <si>
    <t>Comercio al por mayor y al por menor</t>
  </si>
  <si>
    <t>G</t>
  </si>
  <si>
    <t>Suministro de electricidad, gas y agua</t>
  </si>
  <si>
    <t>E</t>
  </si>
  <si>
    <t>Industrias manufactureras</t>
  </si>
  <si>
    <t>D</t>
  </si>
  <si>
    <t>Explotación de minas y canteras</t>
  </si>
  <si>
    <t>C</t>
  </si>
  <si>
    <t>Pesca</t>
  </si>
  <si>
    <t>B</t>
  </si>
  <si>
    <t>Agricultura, ganadería, caza y silvicultura</t>
  </si>
  <si>
    <t>A</t>
  </si>
  <si>
    <t xml:space="preserve">Producción de mercado </t>
  </si>
  <si>
    <t>Descripción</t>
  </si>
  <si>
    <t>Categoría</t>
  </si>
  <si>
    <t xml:space="preserve"> económica</t>
  </si>
  <si>
    <t>Total</t>
  </si>
  <si>
    <t>Trimestres</t>
  </si>
  <si>
    <t>Variación porcentual del trimestre</t>
  </si>
  <si>
    <t>Por actividad trimestral corriente</t>
  </si>
  <si>
    <t>Cuadros</t>
  </si>
  <si>
    <t>Número de Cuadro</t>
  </si>
  <si>
    <t>Índice</t>
  </si>
  <si>
    <t xml:space="preserve">PRODUCTO INTERNO BRUTO TRIMESTRAL </t>
  </si>
  <si>
    <t>Instituto Nacional de Estadística y Censo</t>
  </si>
  <si>
    <t xml:space="preserve">CONTRALORÍA GENERAL DE LA REPÚBLICA </t>
  </si>
  <si>
    <t>REPÚBLICA DE PANAMÁ</t>
  </si>
  <si>
    <t>(1)  Incluye el Gobierno General y las Instituciones Sin Fines de Lucro que Sirven a los Hogares (ISFLSH).</t>
  </si>
  <si>
    <t xml:space="preserve">  .. Dato no aplicable al grupo o categoría.</t>
  </si>
  <si>
    <t>(1) Incluye el Gobierno General y las Instituciones Sin Fines de Lucro que Sirven a los Hogares (ISFLSH).</t>
  </si>
  <si>
    <t>NOTA:  A precios de comprador, con año de referencia 2007.</t>
  </si>
  <si>
    <t>República de Panamá</t>
  </si>
  <si>
    <t>CONTRALORÍA GENERAL DE LA REPÚBLICA</t>
  </si>
  <si>
    <t xml:space="preserve"> Instituto Nacional de Estadística y Censo </t>
  </si>
  <si>
    <t>Primer</t>
  </si>
  <si>
    <t>Segundo</t>
  </si>
  <si>
    <t>Tercer</t>
  </si>
  <si>
    <t>Cuarto</t>
  </si>
  <si>
    <t>Actividades inmobiliarias (propiedad de vivienda)</t>
  </si>
  <si>
    <t xml:space="preserve">             La discrepancia entre el total y la suma de sus componentes se debe a la diferencia estadística que proviene de utilizar estructuras de precios base móvil,  de conformidad con la </t>
  </si>
  <si>
    <t xml:space="preserve">             metodología sugerida  en el Sistema de Cuentas Nacionales 1993 (SCN93).</t>
  </si>
  <si>
    <t>Otras actividades comunitarias, sociales y personales de servicios (casinos, lotería y otros)</t>
  </si>
  <si>
    <t xml:space="preserve">             La diferencia que pueda observarse en la suma de los trimestres y los datos anuales se debe al redondeo.  </t>
  </si>
  <si>
    <t>Variación porcentual anual y trimestral</t>
  </si>
  <si>
    <t>2012-11</t>
  </si>
  <si>
    <t>2013-12</t>
  </si>
  <si>
    <t>2014-13</t>
  </si>
  <si>
    <t>2015-14</t>
  </si>
  <si>
    <t>2017-16 ( E)</t>
  </si>
  <si>
    <t>2009-08</t>
  </si>
  <si>
    <t>2010-09</t>
  </si>
  <si>
    <t>2011-10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</si>
  <si>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</si>
  <si>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Categoría de actividad económica</t>
  </si>
  <si>
    <t xml:space="preserve">Variación porcentual del Producto Interno Bruto Trimestral                                                                                                                                                                                                                        </t>
  </si>
  <si>
    <t xml:space="preserve">Variación porcentual del Producto Interno Bruto Trimestral                                                                                              </t>
  </si>
  <si>
    <t xml:space="preserve">Por actividad anual y trimestral </t>
  </si>
  <si>
    <t xml:space="preserve">Cuadro 4. VARIACIÓN PORCENTUAL DEL PRODUCTO INTERNO BRUTO TRIMESTRAL EN LA REPÚBLICA, SEGÚN CATEGORÍA DE ACTIVIDAD ECONÓMICA A PRECIOS CORRIENTES: </t>
  </si>
  <si>
    <t xml:space="preserve">Composición porcentual del Producto Interno Bruto Trimestral                                                                           </t>
  </si>
  <si>
    <t xml:space="preserve">Categoría </t>
  </si>
  <si>
    <t>económica</t>
  </si>
  <si>
    <t>Agricultura,  ganadería, caza  y  silvicultura</t>
  </si>
  <si>
    <t>Otras actividades comunitarias, sociales  y personales de servicios (casinos, lotería y otros)</t>
  </si>
  <si>
    <t>Composición porcentual anual y trimestral</t>
  </si>
  <si>
    <t>2016 (P)</t>
  </si>
  <si>
    <t>2017 (E)</t>
  </si>
  <si>
    <t>(P) Cifras preliminares.</t>
  </si>
  <si>
    <t xml:space="preserve">2008-07 </t>
  </si>
  <si>
    <t xml:space="preserve">2009-08 </t>
  </si>
  <si>
    <t xml:space="preserve">2011-10 </t>
  </si>
  <si>
    <t>2016-15 ( P)</t>
  </si>
  <si>
    <t>2016  (P)</t>
  </si>
  <si>
    <t>2016-15 (P)</t>
  </si>
  <si>
    <t>2017-16 (E)</t>
  </si>
  <si>
    <t>Cuadro 2.  VARIACIÓN PORCENTUAL DEL PRODUCTO INTERNO BRUTO TRIMESTRAL EN LA REPÚBLICA, SEGÚN CATEGORÍA DE ACTIVIDAD ECONÓMICA: AÑOS 2008-07 A 2017-16</t>
  </si>
  <si>
    <t>Cuadro 3.  PRODUCTO INTERNO BRUTO TRIMESTRAL EN LA REPÚBLICA, SEGÚN CATEGORÍA DE ACTIVIDAD ECONÓMICA A PRECIOS CORRIENTES: AÑOS 2016 - 2017</t>
  </si>
  <si>
    <t>2008-07</t>
  </si>
  <si>
    <t>Cuadro 5.  COMPOSICIÓN PORCENTUAL DEL PRODUCTO INTERNO BRUTO (PIB) TRIMESTRAL, EN LA REPÚBLICA: AÑOS 2007 - 2017</t>
  </si>
  <si>
    <t>AÑOS 2016-15 A 2017-16</t>
  </si>
  <si>
    <t xml:space="preserve"> Cuadro 1.PRODUCTO INTERNO BRUTO TRIMESTRAL EN LA REPÚBLICA, SEGÚN CATEGORÍA DE ACTIVIDAD ECONÓMICA:                                                                                                                                                                 AÑOS 2007 - 2017</t>
  </si>
  <si>
    <r>
      <t xml:space="preserve">             La discrepancia entre el total y la suma de sus componentes</t>
    </r>
    <r>
      <rPr>
        <b/>
        <sz val="10"/>
        <rFont val="Arial"/>
        <family val="2"/>
      </rPr>
      <t>,</t>
    </r>
    <r>
      <rPr>
        <sz val="10"/>
        <rFont val="Arial"/>
        <family val="2"/>
      </rPr>
      <t xml:space="preserve"> se debe a la diferencia estadística que proviene de utilizar estructuras de precios base</t>
    </r>
  </si>
  <si>
    <t xml:space="preserve">             móvil,  de conformidad con la metodología sugerida en el Sistema de Cuentas Nacionales 1993 (SCN93).</t>
  </si>
  <si>
    <t>Serie Revisada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</si>
</sst>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#,##0.0"/>
    <numFmt numFmtId="165" formatCode="#,##0.0;[Red]#,##0.0"/>
    <numFmt numFmtId="166" formatCode="0.0_)"/>
    <numFmt numFmtId="167" formatCode="0.0"/>
    <numFmt numFmtId="168" formatCode="0;[Red]0"/>
    <numFmt numFmtId="169" formatCode="0.000"/>
    <numFmt numFmtId="170" formatCode="_(* #,##0.00_);_(* \(#,##0.00\);_(* &quot;-&quot;??_);_(@_)"/>
    <numFmt numFmtId="171" formatCode="0.0_ ;\-0.0\ "/>
    <numFmt numFmtId="172" formatCode="#,##0\ [$€-1];[Red]\-#,##0\ [$€-1]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SWISS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sz val="14"/>
      <color rgb="FF0070C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Univers 45 Light"/>
      <family val="2"/>
    </font>
    <font>
      <u/>
      <sz val="14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8" tint="0.39988402966399123"/>
      </left>
      <right style="thick">
        <color theme="8" tint="0.39994506668294322"/>
      </right>
      <top/>
      <bottom/>
      <diagonal/>
    </border>
    <border>
      <left style="thick">
        <color theme="8" tint="0.39994506668294322"/>
      </left>
      <right/>
      <top/>
      <bottom/>
      <diagonal/>
    </border>
    <border>
      <left style="thick">
        <color theme="8" tint="0.399914548173467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/>
      <right style="thick">
        <color theme="8" tint="0.39994506668294322"/>
      </right>
      <top/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 style="thin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ck">
        <color theme="8" tint="0.39994506668294322"/>
      </left>
      <right/>
      <top/>
      <bottom style="thick">
        <color theme="8" tint="0.39991454817346722"/>
      </bottom>
      <diagonal/>
    </border>
    <border>
      <left style="thick">
        <color theme="8" tint="0.39988402966399123"/>
      </left>
      <right style="thick">
        <color theme="8" tint="0.39994506668294322"/>
      </right>
      <top/>
      <bottom style="thick">
        <color theme="8" tint="0.39991454817346722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166" fontId="6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0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170" fontId="1" fillId="0" borderId="0" applyFont="0" applyFill="0" applyBorder="0" applyAlignment="0" applyProtection="0"/>
  </cellStyleXfs>
  <cellXfs count="377">
    <xf numFmtId="0" fontId="0" fillId="0" borderId="0" xfId="0"/>
    <xf numFmtId="0" fontId="4" fillId="2" borderId="0" xfId="1" applyFont="1" applyFill="1" applyBorder="1"/>
    <xf numFmtId="0" fontId="4" fillId="2" borderId="0" xfId="1" applyFont="1" applyFill="1"/>
    <xf numFmtId="165" fontId="4" fillId="2" borderId="0" xfId="1" applyNumberFormat="1" applyFont="1" applyFill="1" applyBorder="1"/>
    <xf numFmtId="0" fontId="5" fillId="2" borderId="0" xfId="1" applyFont="1" applyFill="1"/>
    <xf numFmtId="165" fontId="5" fillId="2" borderId="0" xfId="1" applyNumberFormat="1" applyFont="1" applyFill="1"/>
    <xf numFmtId="165" fontId="4" fillId="2" borderId="0" xfId="1" applyNumberFormat="1" applyFont="1" applyFill="1"/>
    <xf numFmtId="0" fontId="4" fillId="2" borderId="0" xfId="3" applyFont="1" applyFill="1" applyBorder="1" applyAlignment="1">
      <alignment vertical="top" wrapText="1"/>
    </xf>
    <xf numFmtId="0" fontId="4" fillId="2" borderId="0" xfId="1" applyFont="1" applyFill="1" applyAlignment="1"/>
    <xf numFmtId="165" fontId="5" fillId="2" borderId="0" xfId="1" applyNumberFormat="1" applyFont="1" applyFill="1" applyAlignment="1"/>
    <xf numFmtId="164" fontId="5" fillId="2" borderId="8" xfId="1" applyNumberFormat="1" applyFont="1" applyFill="1" applyBorder="1" applyAlignment="1" applyProtection="1">
      <alignment vertical="center"/>
    </xf>
    <xf numFmtId="0" fontId="8" fillId="2" borderId="10" xfId="1" applyFont="1" applyFill="1" applyBorder="1" applyAlignment="1">
      <alignment vertical="center"/>
    </xf>
    <xf numFmtId="0" fontId="5" fillId="2" borderId="0" xfId="1" applyFont="1" applyFill="1" applyBorder="1"/>
    <xf numFmtId="0" fontId="8" fillId="2" borderId="0" xfId="5" applyFont="1" applyFill="1" applyAlignment="1">
      <alignment horizontal="centerContinuous" vertical="center" wrapText="1"/>
    </xf>
    <xf numFmtId="0" fontId="8" fillId="0" borderId="0" xfId="5" applyFont="1" applyFill="1" applyAlignment="1">
      <alignment horizontal="centerContinuous" wrapText="1"/>
    </xf>
    <xf numFmtId="0" fontId="4" fillId="0" borderId="0" xfId="1" applyFont="1" applyAlignment="1"/>
    <xf numFmtId="0" fontId="4" fillId="0" borderId="0" xfId="1" applyFont="1" applyBorder="1"/>
    <xf numFmtId="0" fontId="4" fillId="0" borderId="0" xfId="1" applyFont="1"/>
    <xf numFmtId="165" fontId="7" fillId="3" borderId="15" xfId="1" applyNumberFormat="1" applyFont="1" applyFill="1" applyBorder="1" applyAlignment="1" applyProtection="1">
      <alignment horizontal="center" wrapText="1"/>
    </xf>
    <xf numFmtId="165" fontId="7" fillId="3" borderId="8" xfId="1" applyNumberFormat="1" applyFont="1" applyFill="1" applyBorder="1" applyAlignment="1" applyProtection="1">
      <alignment horizontal="center" vertical="center" wrapText="1"/>
    </xf>
    <xf numFmtId="0" fontId="7" fillId="3" borderId="16" xfId="6" applyFont="1" applyFill="1" applyBorder="1" applyAlignment="1" applyProtection="1">
      <alignment horizontal="centerContinuous" vertical="center"/>
    </xf>
    <xf numFmtId="168" fontId="7" fillId="3" borderId="4" xfId="1" quotePrefix="1" applyNumberFormat="1" applyFont="1" applyFill="1" applyBorder="1" applyAlignment="1" applyProtection="1">
      <alignment horizontal="centerContinuous" vertical="center"/>
    </xf>
    <xf numFmtId="168" fontId="7" fillId="3" borderId="3" xfId="1" quotePrefix="1" applyNumberFormat="1" applyFont="1" applyFill="1" applyBorder="1" applyAlignment="1" applyProtection="1">
      <alignment horizontal="centerContinuous" vertical="center"/>
    </xf>
    <xf numFmtId="165" fontId="7" fillId="3" borderId="15" xfId="1" applyNumberFormat="1" applyFont="1" applyFill="1" applyBorder="1" applyAlignment="1" applyProtection="1">
      <alignment horizontal="center" vertical="center"/>
    </xf>
    <xf numFmtId="0" fontId="8" fillId="3" borderId="7" xfId="1" applyFont="1" applyFill="1" applyBorder="1" applyAlignment="1">
      <alignment horizontal="centerContinuous"/>
    </xf>
    <xf numFmtId="0" fontId="8" fillId="3" borderId="4" xfId="1" applyFont="1" applyFill="1" applyBorder="1" applyAlignment="1">
      <alignment horizontal="centerContinuous"/>
    </xf>
    <xf numFmtId="0" fontId="8" fillId="3" borderId="3" xfId="1" applyFont="1" applyFill="1" applyBorder="1" applyAlignment="1">
      <alignment horizontal="centerContinuous"/>
    </xf>
    <xf numFmtId="165" fontId="7" fillId="3" borderId="2" xfId="1" applyNumberFormat="1" applyFont="1" applyFill="1" applyBorder="1" applyAlignment="1" applyProtection="1">
      <alignment horizontal="center" vertical="center" wrapText="1"/>
    </xf>
    <xf numFmtId="165" fontId="7" fillId="3" borderId="2" xfId="1" applyNumberFormat="1" applyFont="1" applyFill="1" applyBorder="1" applyAlignment="1" applyProtection="1">
      <alignment vertical="center"/>
    </xf>
    <xf numFmtId="0" fontId="8" fillId="3" borderId="5" xfId="1" applyFont="1" applyFill="1" applyBorder="1" applyAlignment="1">
      <alignment horizontal="center"/>
    </xf>
    <xf numFmtId="165" fontId="7" fillId="3" borderId="1" xfId="1" applyNumberFormat="1" applyFont="1" applyFill="1" applyBorder="1" applyAlignment="1" applyProtection="1">
      <alignment horizontal="center" vertical="center"/>
    </xf>
    <xf numFmtId="0" fontId="8" fillId="3" borderId="1" xfId="1" applyFont="1" applyFill="1" applyBorder="1" applyAlignment="1">
      <alignment horizontal="center"/>
    </xf>
    <xf numFmtId="165" fontId="7" fillId="3" borderId="17" xfId="1" applyNumberFormat="1" applyFont="1" applyFill="1" applyBorder="1" applyAlignment="1" applyProtection="1">
      <alignment horizontal="center" vertical="center"/>
    </xf>
    <xf numFmtId="165" fontId="5" fillId="0" borderId="6" xfId="1" applyNumberFormat="1" applyFont="1" applyFill="1" applyBorder="1" applyAlignment="1" applyProtection="1">
      <alignment horizontal="center" vertical="center" wrapText="1"/>
    </xf>
    <xf numFmtId="165" fontId="7" fillId="0" borderId="8" xfId="1" applyNumberFormat="1" applyFont="1" applyFill="1" applyBorder="1" applyAlignment="1" applyProtection="1">
      <alignment horizontal="left" vertical="center" wrapText="1"/>
    </xf>
    <xf numFmtId="0" fontId="5" fillId="0" borderId="10" xfId="1" applyFont="1" applyFill="1" applyBorder="1"/>
    <xf numFmtId="0" fontId="4" fillId="0" borderId="10" xfId="1" applyFont="1" applyFill="1" applyBorder="1"/>
    <xf numFmtId="0" fontId="4" fillId="0" borderId="8" xfId="1" applyFont="1" applyFill="1" applyBorder="1"/>
    <xf numFmtId="165" fontId="5" fillId="4" borderId="6" xfId="1" applyNumberFormat="1" applyFont="1" applyFill="1" applyBorder="1" applyAlignment="1" applyProtection="1">
      <alignment horizontal="center" vertical="center"/>
    </xf>
    <xf numFmtId="165" fontId="5" fillId="4" borderId="8" xfId="1" applyNumberFormat="1" applyFont="1" applyFill="1" applyBorder="1" applyAlignment="1" applyProtection="1">
      <alignment vertical="center"/>
    </xf>
    <xf numFmtId="164" fontId="5" fillId="0" borderId="8" xfId="1" applyNumberFormat="1" applyFont="1" applyFill="1" applyBorder="1" applyAlignment="1" applyProtection="1">
      <alignment vertical="center"/>
    </xf>
    <xf numFmtId="164" fontId="5" fillId="0" borderId="10" xfId="1" applyNumberFormat="1" applyFont="1" applyFill="1" applyBorder="1" applyAlignment="1" applyProtection="1">
      <alignment vertical="center"/>
    </xf>
    <xf numFmtId="165" fontId="5" fillId="0" borderId="6" xfId="1" applyNumberFormat="1" applyFont="1" applyFill="1" applyBorder="1" applyAlignment="1" applyProtection="1">
      <alignment horizontal="center" vertical="center"/>
    </xf>
    <xf numFmtId="165" fontId="5" fillId="0" borderId="8" xfId="1" applyNumberFormat="1" applyFont="1" applyFill="1" applyBorder="1" applyAlignment="1">
      <alignment vertical="center"/>
    </xf>
    <xf numFmtId="164" fontId="5" fillId="0" borderId="8" xfId="1" applyNumberFormat="1" applyFont="1" applyFill="1" applyBorder="1" applyAlignment="1">
      <alignment vertical="center"/>
    </xf>
    <xf numFmtId="164" fontId="5" fillId="0" borderId="10" xfId="1" applyNumberFormat="1" applyFont="1" applyFill="1" applyBorder="1" applyAlignment="1">
      <alignment vertical="center"/>
    </xf>
    <xf numFmtId="166" fontId="5" fillId="4" borderId="6" xfId="1" applyNumberFormat="1" applyFont="1" applyFill="1" applyBorder="1" applyAlignment="1" applyProtection="1">
      <alignment horizontal="center" vertical="center"/>
    </xf>
    <xf numFmtId="166" fontId="5" fillId="4" borderId="8" xfId="1" applyNumberFormat="1" applyFont="1" applyFill="1" applyBorder="1" applyAlignment="1" applyProtection="1">
      <alignment vertical="center"/>
    </xf>
    <xf numFmtId="165" fontId="5" fillId="0" borderId="8" xfId="1" applyNumberFormat="1" applyFont="1" applyFill="1" applyBorder="1" applyAlignment="1" applyProtection="1">
      <alignment horizontal="left" vertical="center" wrapText="1"/>
    </xf>
    <xf numFmtId="164" fontId="5" fillId="0" borderId="8" xfId="1" applyNumberFormat="1" applyFont="1" applyFill="1" applyBorder="1" applyAlignment="1" applyProtection="1">
      <alignment vertical="center" wrapText="1"/>
    </xf>
    <xf numFmtId="164" fontId="5" fillId="0" borderId="10" xfId="1" applyNumberFormat="1" applyFont="1" applyFill="1" applyBorder="1" applyAlignment="1" applyProtection="1">
      <alignment vertical="center" wrapText="1"/>
    </xf>
    <xf numFmtId="165" fontId="5" fillId="4" borderId="8" xfId="4" applyNumberFormat="1" applyFont="1" applyFill="1" applyBorder="1" applyAlignment="1" applyProtection="1">
      <alignment vertical="center"/>
    </xf>
    <xf numFmtId="166" fontId="5" fillId="4" borderId="2" xfId="1" applyNumberFormat="1" applyFont="1" applyFill="1" applyBorder="1" applyAlignment="1" applyProtection="1">
      <alignment horizontal="left" vertical="center" wrapText="1"/>
    </xf>
    <xf numFmtId="164" fontId="5" fillId="0" borderId="2" xfId="1" applyNumberFormat="1" applyFont="1" applyFill="1" applyBorder="1" applyAlignment="1" applyProtection="1">
      <alignment vertical="center" wrapText="1"/>
    </xf>
    <xf numFmtId="164" fontId="5" fillId="0" borderId="1" xfId="1" applyNumberFormat="1" applyFont="1" applyFill="1" applyBorder="1" applyAlignment="1" applyProtection="1">
      <alignment vertical="center" wrapText="1"/>
    </xf>
    <xf numFmtId="165" fontId="5" fillId="4" borderId="11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165" fontId="5" fillId="0" borderId="8" xfId="1" applyNumberFormat="1" applyFont="1" applyFill="1" applyBorder="1" applyAlignment="1" applyProtection="1">
      <alignment vertical="center"/>
    </xf>
    <xf numFmtId="165" fontId="5" fillId="4" borderId="0" xfId="1" applyNumberFormat="1" applyFont="1" applyFill="1" applyBorder="1" applyAlignment="1" applyProtection="1">
      <alignment horizontal="center" vertical="center"/>
    </xf>
    <xf numFmtId="165" fontId="5" fillId="4" borderId="8" xfId="0" applyNumberFormat="1" applyFont="1" applyFill="1" applyBorder="1" applyAlignment="1" applyProtection="1">
      <alignment vertical="center"/>
    </xf>
    <xf numFmtId="165" fontId="5" fillId="4" borderId="9" xfId="1" applyNumberFormat="1" applyFont="1" applyFill="1" applyBorder="1" applyAlignment="1" applyProtection="1">
      <alignment horizontal="center" vertical="center"/>
    </xf>
    <xf numFmtId="165" fontId="5" fillId="4" borderId="2" xfId="1" applyNumberFormat="1" applyFont="1" applyFill="1" applyBorder="1" applyAlignment="1" applyProtection="1">
      <alignment vertical="center"/>
    </xf>
    <xf numFmtId="165" fontId="5" fillId="4" borderId="4" xfId="1" applyNumberFormat="1" applyFont="1" applyFill="1" applyBorder="1" applyAlignment="1" applyProtection="1">
      <alignment horizontal="center" vertical="center"/>
    </xf>
    <xf numFmtId="165" fontId="7" fillId="0" borderId="5" xfId="0" applyNumberFormat="1" applyFont="1" applyFill="1" applyBorder="1" applyAlignment="1" applyProtection="1">
      <alignment vertical="center"/>
    </xf>
    <xf numFmtId="164" fontId="5" fillId="0" borderId="5" xfId="1" applyNumberFormat="1" applyFont="1" applyFill="1" applyBorder="1" applyAlignment="1" applyProtection="1">
      <alignment vertical="center"/>
    </xf>
    <xf numFmtId="164" fontId="5" fillId="0" borderId="17" xfId="1" applyNumberFormat="1" applyFont="1" applyFill="1" applyBorder="1" applyAlignment="1" applyProtection="1">
      <alignment vertical="center"/>
    </xf>
    <xf numFmtId="165" fontId="7" fillId="4" borderId="0" xfId="1" applyNumberFormat="1" applyFont="1" applyFill="1" applyBorder="1" applyAlignment="1" applyProtection="1">
      <alignment horizontal="center" vertical="center"/>
    </xf>
    <xf numFmtId="165" fontId="7" fillId="4" borderId="6" xfId="1" applyNumberFormat="1" applyFont="1" applyFill="1" applyBorder="1" applyAlignment="1" applyProtection="1">
      <alignment vertical="center"/>
    </xf>
    <xf numFmtId="164" fontId="7" fillId="0" borderId="5" xfId="1" applyNumberFormat="1" applyFont="1" applyFill="1" applyBorder="1" applyAlignment="1" applyProtection="1">
      <alignment vertical="center"/>
    </xf>
    <xf numFmtId="164" fontId="7" fillId="0" borderId="17" xfId="1" applyNumberFormat="1" applyFont="1" applyFill="1" applyBorder="1" applyAlignment="1" applyProtection="1">
      <alignment vertical="center"/>
    </xf>
    <xf numFmtId="0" fontId="8" fillId="0" borderId="0" xfId="1" applyFont="1"/>
    <xf numFmtId="164" fontId="5" fillId="4" borderId="3" xfId="1" applyNumberFormat="1" applyFont="1" applyFill="1" applyBorder="1" applyAlignment="1" applyProtection="1">
      <alignment horizontal="center" vertical="center"/>
    </xf>
    <xf numFmtId="164" fontId="5" fillId="4" borderId="5" xfId="1" applyNumberFormat="1" applyFont="1" applyFill="1" applyBorder="1" applyAlignment="1" applyProtection="1">
      <alignment vertical="center"/>
    </xf>
    <xf numFmtId="164" fontId="5" fillId="0" borderId="5" xfId="1" applyNumberFormat="1" applyFont="1" applyFill="1" applyBorder="1" applyAlignment="1" applyProtection="1">
      <alignment horizontal="right" vertical="center"/>
    </xf>
    <xf numFmtId="164" fontId="5" fillId="0" borderId="17" xfId="1" applyNumberFormat="1" applyFont="1" applyFill="1" applyBorder="1" applyAlignment="1" applyProtection="1">
      <alignment horizontal="right" vertical="center"/>
    </xf>
    <xf numFmtId="165" fontId="7" fillId="4" borderId="3" xfId="1" applyNumberFormat="1" applyFont="1" applyFill="1" applyBorder="1" applyAlignment="1" applyProtection="1">
      <alignment horizontal="left" vertical="center" wrapText="1"/>
    </xf>
    <xf numFmtId="164" fontId="7" fillId="0" borderId="2" xfId="1" applyNumberFormat="1" applyFont="1" applyFill="1" applyBorder="1" applyAlignment="1" applyProtection="1">
      <alignment horizontal="right"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/>
    </xf>
    <xf numFmtId="0" fontId="4" fillId="0" borderId="0" xfId="1" applyFont="1" applyFill="1" applyAlignment="1"/>
    <xf numFmtId="164" fontId="4" fillId="0" borderId="0" xfId="1" applyNumberFormat="1" applyFont="1" applyBorder="1"/>
    <xf numFmtId="0" fontId="4" fillId="0" borderId="0" xfId="1" applyFont="1" applyFill="1"/>
    <xf numFmtId="0" fontId="5" fillId="0" borderId="0" xfId="1" applyFont="1" applyFill="1"/>
    <xf numFmtId="165" fontId="5" fillId="0" borderId="0" xfId="1" applyNumberFormat="1" applyFont="1" applyFill="1"/>
    <xf numFmtId="0" fontId="4" fillId="0" borderId="0" xfId="1" applyFont="1" applyFill="1" applyBorder="1"/>
    <xf numFmtId="169" fontId="4" fillId="0" borderId="0" xfId="1" applyNumberFormat="1" applyFont="1" applyFill="1" applyBorder="1"/>
    <xf numFmtId="167" fontId="4" fillId="2" borderId="0" xfId="1" applyNumberFormat="1" applyFont="1" applyFill="1" applyBorder="1"/>
    <xf numFmtId="0" fontId="5" fillId="2" borderId="0" xfId="1" applyFont="1" applyFill="1" applyAlignment="1">
      <alignment horizontal="centerContinuous" wrapText="1"/>
    </xf>
    <xf numFmtId="0" fontId="5" fillId="2" borderId="0" xfId="1" applyFont="1" applyFill="1" applyBorder="1" applyAlignment="1">
      <alignment horizontal="centerContinuous" wrapText="1"/>
    </xf>
    <xf numFmtId="168" fontId="7" fillId="3" borderId="17" xfId="1" quotePrefix="1" applyNumberFormat="1" applyFont="1" applyFill="1" applyBorder="1" applyAlignment="1" applyProtection="1">
      <alignment horizontal="centerContinuous" vertical="center"/>
    </xf>
    <xf numFmtId="0" fontId="8" fillId="3" borderId="17" xfId="1" applyFont="1" applyFill="1" applyBorder="1" applyAlignment="1">
      <alignment horizontal="centerContinuous"/>
    </xf>
    <xf numFmtId="165" fontId="5" fillId="4" borderId="6" xfId="1" applyNumberFormat="1" applyFont="1" applyFill="1" applyBorder="1" applyAlignment="1" applyProtection="1">
      <alignment horizontal="center" vertical="center" wrapText="1"/>
    </xf>
    <xf numFmtId="165" fontId="7" fillId="4" borderId="8" xfId="1" applyNumberFormat="1" applyFont="1" applyFill="1" applyBorder="1" applyAlignment="1" applyProtection="1">
      <alignment horizontal="left" vertical="center" wrapText="1"/>
    </xf>
    <xf numFmtId="0" fontId="5" fillId="2" borderId="15" xfId="1" applyFont="1" applyFill="1" applyBorder="1"/>
    <xf numFmtId="0" fontId="4" fillId="2" borderId="13" xfId="1" applyFont="1" applyFill="1" applyBorder="1"/>
    <xf numFmtId="167" fontId="5" fillId="0" borderId="8" xfId="1" applyNumberFormat="1" applyFont="1" applyFill="1" applyBorder="1" applyAlignment="1" applyProtection="1">
      <alignment vertical="center"/>
    </xf>
    <xf numFmtId="167" fontId="5" fillId="0" borderId="10" xfId="1" applyNumberFormat="1" applyFont="1" applyFill="1" applyBorder="1" applyAlignment="1" applyProtection="1">
      <alignment vertical="center"/>
    </xf>
    <xf numFmtId="165" fontId="5" fillId="0" borderId="8" xfId="1" applyNumberFormat="1" applyFont="1" applyFill="1" applyBorder="1" applyAlignment="1" applyProtection="1">
      <alignment vertical="center" wrapText="1"/>
    </xf>
    <xf numFmtId="166" fontId="5" fillId="4" borderId="2" xfId="1" applyNumberFormat="1" applyFont="1" applyFill="1" applyBorder="1" applyAlignment="1" applyProtection="1">
      <alignment vertical="center" wrapText="1"/>
    </xf>
    <xf numFmtId="167" fontId="5" fillId="0" borderId="2" xfId="1" applyNumberFormat="1" applyFont="1" applyFill="1" applyBorder="1" applyAlignment="1" applyProtection="1">
      <alignment vertical="center"/>
    </xf>
    <xf numFmtId="167" fontId="5" fillId="0" borderId="1" xfId="1" applyNumberFormat="1" applyFont="1" applyFill="1" applyBorder="1" applyAlignment="1" applyProtection="1">
      <alignment vertical="center"/>
    </xf>
    <xf numFmtId="167" fontId="5" fillId="0" borderId="8" xfId="1" applyNumberFormat="1" applyFont="1" applyFill="1" applyBorder="1" applyAlignment="1">
      <alignment vertical="center"/>
    </xf>
    <xf numFmtId="167" fontId="5" fillId="0" borderId="15" xfId="1" applyNumberFormat="1" applyFont="1" applyFill="1" applyBorder="1" applyAlignment="1">
      <alignment vertical="center"/>
    </xf>
    <xf numFmtId="167" fontId="5" fillId="0" borderId="13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 applyProtection="1">
      <alignment vertical="center"/>
    </xf>
    <xf numFmtId="167" fontId="5" fillId="0" borderId="17" xfId="1" applyNumberFormat="1" applyFont="1" applyFill="1" applyBorder="1" applyAlignment="1" applyProtection="1">
      <alignment vertical="center"/>
    </xf>
    <xf numFmtId="0" fontId="7" fillId="2" borderId="0" xfId="1" applyFont="1" applyFill="1"/>
    <xf numFmtId="167" fontId="7" fillId="0" borderId="5" xfId="1" applyNumberFormat="1" applyFont="1" applyFill="1" applyBorder="1" applyAlignment="1" applyProtection="1">
      <alignment vertical="center"/>
    </xf>
    <xf numFmtId="167" fontId="7" fillId="0" borderId="17" xfId="1" applyNumberFormat="1" applyFont="1" applyFill="1" applyBorder="1" applyAlignment="1" applyProtection="1">
      <alignment vertical="center"/>
    </xf>
    <xf numFmtId="0" fontId="7" fillId="2" borderId="0" xfId="6" applyFont="1" applyFill="1" applyBorder="1" applyAlignment="1" applyProtection="1">
      <alignment horizontal="center" vertical="center"/>
    </xf>
    <xf numFmtId="0" fontId="5" fillId="0" borderId="0" xfId="1" applyFont="1" applyFill="1" applyBorder="1"/>
    <xf numFmtId="0" fontId="10" fillId="2" borderId="0" xfId="9" applyFont="1" applyFill="1"/>
    <xf numFmtId="0" fontId="11" fillId="0" borderId="0" xfId="9" applyFont="1"/>
    <xf numFmtId="0" fontId="11" fillId="2" borderId="0" xfId="9" applyFont="1" applyFill="1"/>
    <xf numFmtId="0" fontId="12" fillId="2" borderId="0" xfId="9" applyFont="1" applyFill="1"/>
    <xf numFmtId="0" fontId="13" fillId="2" borderId="19" xfId="0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Font="1" applyFill="1" applyBorder="1"/>
    <xf numFmtId="0" fontId="16" fillId="2" borderId="20" xfId="0" applyFont="1" applyFill="1" applyBorder="1" applyAlignment="1">
      <alignment horizontal="centerContinuous" vertical="center"/>
    </xf>
    <xf numFmtId="0" fontId="16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Continuous" vertical="center"/>
    </xf>
    <xf numFmtId="0" fontId="17" fillId="2" borderId="19" xfId="0" applyFont="1" applyFill="1" applyBorder="1" applyAlignment="1">
      <alignment horizontal="centerContinuous" vertical="center"/>
    </xf>
    <xf numFmtId="0" fontId="17" fillId="2" borderId="21" xfId="0" applyFont="1" applyFill="1" applyBorder="1" applyAlignment="1">
      <alignment horizontal="centerContinuous" vertical="center" wrapText="1"/>
    </xf>
    <xf numFmtId="0" fontId="17" fillId="2" borderId="19" xfId="0" applyFont="1" applyFill="1" applyBorder="1" applyAlignment="1">
      <alignment horizontal="centerContinuous" vertical="center" wrapText="1"/>
    </xf>
    <xf numFmtId="0" fontId="16" fillId="2" borderId="21" xfId="0" applyFont="1" applyFill="1" applyBorder="1" applyAlignment="1">
      <alignment horizontal="centerContinuous" vertical="center"/>
    </xf>
    <xf numFmtId="0" fontId="16" fillId="2" borderId="19" xfId="0" applyFont="1" applyFill="1" applyBorder="1" applyAlignment="1">
      <alignment horizontal="centerContinuous" vertical="center"/>
    </xf>
    <xf numFmtId="0" fontId="16" fillId="2" borderId="22" xfId="0" applyFont="1" applyFill="1" applyBorder="1" applyAlignment="1">
      <alignment horizontal="centerContinuous" vertical="center"/>
    </xf>
    <xf numFmtId="0" fontId="16" fillId="2" borderId="23" xfId="0" applyFont="1" applyFill="1" applyBorder="1" applyAlignment="1">
      <alignment horizontal="centerContinuous" vertical="center"/>
    </xf>
    <xf numFmtId="0" fontId="4" fillId="2" borderId="0" xfId="0" applyFont="1" applyFill="1"/>
    <xf numFmtId="165" fontId="5" fillId="0" borderId="0" xfId="0" applyNumberFormat="1" applyFont="1" applyFill="1" applyAlignment="1"/>
    <xf numFmtId="165" fontId="5" fillId="2" borderId="0" xfId="0" applyNumberFormat="1" applyFont="1" applyFill="1" applyAlignment="1"/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165" fontId="7" fillId="3" borderId="15" xfId="1" applyNumberFormat="1" applyFont="1" applyFill="1" applyBorder="1" applyAlignment="1" applyProtection="1">
      <alignment horizontal="center" vertical="center" wrapText="1"/>
    </xf>
    <xf numFmtId="168" fontId="5" fillId="3" borderId="4" xfId="1" applyNumberFormat="1" applyFont="1" applyFill="1" applyBorder="1" applyAlignment="1">
      <alignment horizontal="centerContinuous" vertical="center" wrapText="1"/>
    </xf>
    <xf numFmtId="164" fontId="8" fillId="3" borderId="17" xfId="1" applyNumberFormat="1" applyFont="1" applyFill="1" applyBorder="1" applyAlignment="1">
      <alignment horizontal="centerContinuous"/>
    </xf>
    <xf numFmtId="164" fontId="4" fillId="0" borderId="10" xfId="1" applyNumberFormat="1" applyFont="1" applyFill="1" applyBorder="1"/>
    <xf numFmtId="0" fontId="5" fillId="0" borderId="13" xfId="1" applyFont="1" applyFill="1" applyBorder="1"/>
    <xf numFmtId="166" fontId="5" fillId="4" borderId="8" xfId="1" applyNumberFormat="1" applyFont="1" applyFill="1" applyBorder="1" applyAlignment="1" applyProtection="1">
      <alignment vertical="center" wrapText="1"/>
    </xf>
    <xf numFmtId="0" fontId="8" fillId="2" borderId="13" xfId="1" applyFont="1" applyFill="1" applyBorder="1" applyAlignment="1">
      <alignment vertical="center"/>
    </xf>
    <xf numFmtId="165" fontId="5" fillId="0" borderId="10" xfId="1" applyNumberFormat="1" applyFont="1" applyFill="1" applyBorder="1" applyAlignment="1" applyProtection="1">
      <alignment vertical="center"/>
    </xf>
    <xf numFmtId="0" fontId="7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/>
    <xf numFmtId="0" fontId="4" fillId="2" borderId="0" xfId="1" applyFont="1" applyFill="1" applyAlignment="1">
      <alignment vertical="center"/>
    </xf>
    <xf numFmtId="0" fontId="4" fillId="0" borderId="0" xfId="1" applyFont="1" applyFill="1" applyAlignment="1">
      <alignment horizontal="right"/>
    </xf>
    <xf numFmtId="0" fontId="4" fillId="2" borderId="0" xfId="0" applyFont="1" applyFill="1" applyAlignment="1">
      <alignment horizontal="centerContinuous"/>
    </xf>
    <xf numFmtId="0" fontId="5" fillId="3" borderId="4" xfId="1" applyFont="1" applyFill="1" applyBorder="1" applyAlignment="1">
      <alignment horizontal="centerContinuous"/>
    </xf>
    <xf numFmtId="0" fontId="8" fillId="3" borderId="5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166" fontId="4" fillId="2" borderId="0" xfId="2" applyFont="1" applyFill="1" applyBorder="1" applyAlignment="1"/>
    <xf numFmtId="169" fontId="4" fillId="2" borderId="0" xfId="1" applyNumberFormat="1" applyFont="1" applyFill="1" applyBorder="1"/>
    <xf numFmtId="165" fontId="7" fillId="4" borderId="10" xfId="1" applyNumberFormat="1" applyFont="1" applyFill="1" applyBorder="1" applyAlignment="1" applyProtection="1">
      <alignment horizontal="left" vertical="center" wrapText="1"/>
    </xf>
    <xf numFmtId="164" fontId="4" fillId="2" borderId="13" xfId="1" applyNumberFormat="1" applyFont="1" applyFill="1" applyBorder="1" applyAlignment="1">
      <alignment vertical="center"/>
    </xf>
    <xf numFmtId="165" fontId="5" fillId="4" borderId="5" xfId="1" applyNumberFormat="1" applyFont="1" applyFill="1" applyBorder="1" applyAlignment="1" applyProtection="1">
      <alignment vertical="center"/>
    </xf>
    <xf numFmtId="0" fontId="0" fillId="0" borderId="0" xfId="0" applyBorder="1"/>
    <xf numFmtId="171" fontId="4" fillId="2" borderId="0" xfId="0" applyNumberFormat="1" applyFont="1" applyFill="1" applyAlignment="1">
      <alignment horizontal="centerContinuous"/>
    </xf>
    <xf numFmtId="171" fontId="8" fillId="2" borderId="0" xfId="5" applyNumberFormat="1" applyFont="1" applyFill="1" applyAlignment="1">
      <alignment horizontal="centerContinuous" vertical="center" wrapText="1"/>
    </xf>
    <xf numFmtId="171" fontId="4" fillId="2" borderId="0" xfId="0" applyNumberFormat="1" applyFont="1" applyFill="1"/>
    <xf numFmtId="171" fontId="8" fillId="2" borderId="0" xfId="5" applyNumberFormat="1" applyFont="1" applyFill="1" applyAlignment="1" applyProtection="1">
      <alignment horizontal="centerContinuous" vertical="center" wrapText="1"/>
      <protection locked="0"/>
    </xf>
    <xf numFmtId="171" fontId="4" fillId="2" borderId="0" xfId="5" applyNumberFormat="1" applyFont="1" applyFill="1" applyAlignment="1" applyProtection="1">
      <alignment horizontal="centerContinuous" vertical="center" wrapText="1"/>
      <protection locked="0"/>
    </xf>
    <xf numFmtId="171" fontId="4" fillId="2" borderId="0" xfId="5" applyNumberFormat="1" applyFont="1" applyFill="1" applyBorder="1" applyAlignment="1" applyProtection="1">
      <alignment horizontal="centerContinuous" vertical="center" wrapText="1"/>
      <protection locked="0"/>
    </xf>
    <xf numFmtId="171" fontId="4" fillId="0" borderId="0" xfId="1" applyNumberFormat="1" applyFont="1"/>
    <xf numFmtId="171" fontId="8" fillId="3" borderId="14" xfId="1" applyNumberFormat="1" applyFont="1" applyFill="1" applyBorder="1" applyAlignment="1" applyProtection="1">
      <alignment horizontal="center" wrapText="1"/>
    </xf>
    <xf numFmtId="171" fontId="8" fillId="3" borderId="15" xfId="1" applyNumberFormat="1" applyFont="1" applyFill="1" applyBorder="1" applyAlignment="1" applyProtection="1">
      <alignment horizontal="center" vertical="center" wrapText="1"/>
    </xf>
    <xf numFmtId="171" fontId="4" fillId="2" borderId="0" xfId="1" applyNumberFormat="1" applyFont="1" applyFill="1"/>
    <xf numFmtId="171" fontId="8" fillId="3" borderId="6" xfId="1" applyNumberFormat="1" applyFont="1" applyFill="1" applyBorder="1" applyAlignment="1" applyProtection="1">
      <alignment horizontal="center" wrapText="1"/>
    </xf>
    <xf numFmtId="171" fontId="8" fillId="3" borderId="8" xfId="1" applyNumberFormat="1" applyFont="1" applyFill="1" applyBorder="1" applyAlignment="1" applyProtection="1">
      <alignment horizontal="center" vertical="center" wrapText="1"/>
    </xf>
    <xf numFmtId="171" fontId="8" fillId="3" borderId="16" xfId="11" applyNumberFormat="1" applyFont="1" applyFill="1" applyBorder="1" applyAlignment="1" applyProtection="1">
      <alignment horizontal="centerContinuous" vertical="center"/>
    </xf>
    <xf numFmtId="171" fontId="8" fillId="3" borderId="4" xfId="1" quotePrefix="1" applyNumberFormat="1" applyFont="1" applyFill="1" applyBorder="1" applyAlignment="1" applyProtection="1">
      <alignment horizontal="centerContinuous" vertical="center"/>
    </xf>
    <xf numFmtId="171" fontId="8" fillId="3" borderId="3" xfId="1" quotePrefix="1" applyNumberFormat="1" applyFont="1" applyFill="1" applyBorder="1" applyAlignment="1" applyProtection="1">
      <alignment horizontal="centerContinuous" vertical="center"/>
    </xf>
    <xf numFmtId="171" fontId="8" fillId="3" borderId="17" xfId="1" quotePrefix="1" applyNumberFormat="1" applyFont="1" applyFill="1" applyBorder="1" applyAlignment="1" applyProtection="1">
      <alignment horizontal="centerContinuous" vertical="center"/>
    </xf>
    <xf numFmtId="171" fontId="8" fillId="3" borderId="6" xfId="1" applyNumberFormat="1" applyFont="1" applyFill="1" applyBorder="1" applyAlignment="1" applyProtection="1">
      <alignment horizontal="center" vertical="center" wrapText="1"/>
    </xf>
    <xf numFmtId="171" fontId="8" fillId="3" borderId="17" xfId="1" applyNumberFormat="1" applyFont="1" applyFill="1" applyBorder="1" applyAlignment="1">
      <alignment horizontal="centerContinuous"/>
    </xf>
    <xf numFmtId="171" fontId="8" fillId="3" borderId="4" xfId="1" applyNumberFormat="1" applyFont="1" applyFill="1" applyBorder="1" applyAlignment="1">
      <alignment horizontal="centerContinuous"/>
    </xf>
    <xf numFmtId="171" fontId="8" fillId="3" borderId="3" xfId="1" applyNumberFormat="1" applyFont="1" applyFill="1" applyBorder="1" applyAlignment="1">
      <alignment horizontal="centerContinuous"/>
    </xf>
    <xf numFmtId="171" fontId="8" fillId="3" borderId="15" xfId="1" applyNumberFormat="1" applyFont="1" applyFill="1" applyBorder="1" applyAlignment="1" applyProtection="1">
      <alignment horizontal="centerContinuous" vertical="center"/>
    </xf>
    <xf numFmtId="171" fontId="8" fillId="3" borderId="12" xfId="1" applyNumberFormat="1" applyFont="1" applyFill="1" applyBorder="1" applyAlignment="1" applyProtection="1">
      <alignment vertical="center" wrapText="1"/>
    </xf>
    <xf numFmtId="171" fontId="8" fillId="3" borderId="2" xfId="1" applyNumberFormat="1" applyFont="1" applyFill="1" applyBorder="1" applyAlignment="1" applyProtection="1">
      <alignment horizontal="center" vertical="center" wrapText="1"/>
    </xf>
    <xf numFmtId="171" fontId="8" fillId="3" borderId="2" xfId="1" applyNumberFormat="1" applyFont="1" applyFill="1" applyBorder="1" applyAlignment="1" applyProtection="1">
      <alignment vertical="center"/>
    </xf>
    <xf numFmtId="171" fontId="8" fillId="3" borderId="5" xfId="1" applyNumberFormat="1" applyFont="1" applyFill="1" applyBorder="1" applyAlignment="1">
      <alignment horizontal="center" vertical="center"/>
    </xf>
    <xf numFmtId="171" fontId="8" fillId="3" borderId="1" xfId="1" applyNumberFormat="1" applyFont="1" applyFill="1" applyBorder="1" applyAlignment="1" applyProtection="1">
      <alignment horizontal="center" vertical="center"/>
    </xf>
    <xf numFmtId="171" fontId="8" fillId="3" borderId="1" xfId="1" applyNumberFormat="1" applyFont="1" applyFill="1" applyBorder="1" applyAlignment="1">
      <alignment horizontal="center" vertical="center"/>
    </xf>
    <xf numFmtId="171" fontId="8" fillId="3" borderId="17" xfId="1" applyNumberFormat="1" applyFont="1" applyFill="1" applyBorder="1" applyAlignment="1" applyProtection="1">
      <alignment horizontal="center" vertical="center"/>
    </xf>
    <xf numFmtId="171" fontId="4" fillId="4" borderId="6" xfId="1" applyNumberFormat="1" applyFont="1" applyFill="1" applyBorder="1" applyAlignment="1" applyProtection="1">
      <alignment horizontal="center" vertical="center" wrapText="1"/>
    </xf>
    <xf numFmtId="171" fontId="8" fillId="4" borderId="8" xfId="1" applyNumberFormat="1" applyFont="1" applyFill="1" applyBorder="1" applyAlignment="1" applyProtection="1">
      <alignment horizontal="left" vertical="center" wrapText="1"/>
    </xf>
    <xf numFmtId="171" fontId="4" fillId="0" borderId="15" xfId="1" applyNumberFormat="1" applyFont="1" applyBorder="1"/>
    <xf numFmtId="171" fontId="4" fillId="0" borderId="13" xfId="1" applyNumberFormat="1" applyFont="1" applyBorder="1"/>
    <xf numFmtId="171" fontId="4" fillId="4" borderId="6" xfId="1" applyNumberFormat="1" applyFont="1" applyFill="1" applyBorder="1" applyAlignment="1" applyProtection="1">
      <alignment horizontal="center" vertical="center"/>
    </xf>
    <xf numFmtId="171" fontId="4" fillId="4" borderId="8" xfId="1" applyNumberFormat="1" applyFont="1" applyFill="1" applyBorder="1" applyAlignment="1" applyProtection="1">
      <alignment vertical="center"/>
    </xf>
    <xf numFmtId="171" fontId="4" fillId="0" borderId="10" xfId="1" applyNumberFormat="1" applyFont="1" applyFill="1" applyBorder="1" applyAlignment="1" applyProtection="1">
      <alignment vertical="center"/>
    </xf>
    <xf numFmtId="171" fontId="4" fillId="2" borderId="8" xfId="1" applyNumberFormat="1" applyFont="1" applyFill="1" applyBorder="1" applyAlignment="1" applyProtection="1">
      <alignment vertical="center"/>
    </xf>
    <xf numFmtId="171" fontId="4" fillId="0" borderId="8" xfId="1" applyNumberFormat="1" applyFont="1" applyFill="1" applyBorder="1" applyAlignment="1" applyProtection="1">
      <alignment vertical="center"/>
    </xf>
    <xf numFmtId="171" fontId="4" fillId="0" borderId="6" xfId="1" applyNumberFormat="1" applyFont="1" applyFill="1" applyBorder="1" applyAlignment="1" applyProtection="1">
      <alignment horizontal="center" vertical="center"/>
    </xf>
    <xf numFmtId="171" fontId="4" fillId="0" borderId="8" xfId="1" applyNumberFormat="1" applyFont="1" applyFill="1" applyBorder="1" applyAlignment="1">
      <alignment vertical="center"/>
    </xf>
    <xf numFmtId="171" fontId="4" fillId="0" borderId="8" xfId="1" applyNumberFormat="1" applyFont="1" applyFill="1" applyBorder="1" applyAlignment="1" applyProtection="1">
      <alignment vertical="center" wrapText="1"/>
    </xf>
    <xf numFmtId="171" fontId="4" fillId="4" borderId="8" xfId="4" applyNumberFormat="1" applyFont="1" applyFill="1" applyBorder="1" applyAlignment="1" applyProtection="1">
      <alignment vertical="center"/>
    </xf>
    <xf numFmtId="171" fontId="4" fillId="4" borderId="8" xfId="1" applyNumberFormat="1" applyFont="1" applyFill="1" applyBorder="1" applyAlignment="1" applyProtection="1">
      <alignment vertical="center" wrapText="1"/>
    </xf>
    <xf numFmtId="171" fontId="4" fillId="4" borderId="11" xfId="1" applyNumberFormat="1" applyFont="1" applyFill="1" applyBorder="1" applyAlignment="1" applyProtection="1">
      <alignment horizontal="center" vertical="center"/>
    </xf>
    <xf numFmtId="171" fontId="8" fillId="2" borderId="13" xfId="1" applyNumberFormat="1" applyFont="1" applyFill="1" applyBorder="1" applyAlignment="1">
      <alignment vertical="center"/>
    </xf>
    <xf numFmtId="171" fontId="4" fillId="0" borderId="11" xfId="1" applyNumberFormat="1" applyFont="1" applyBorder="1"/>
    <xf numFmtId="171" fontId="4" fillId="0" borderId="0" xfId="1" applyNumberFormat="1" applyFont="1" applyFill="1" applyBorder="1" applyAlignment="1" applyProtection="1">
      <alignment horizontal="center" vertical="center"/>
    </xf>
    <xf numFmtId="171" fontId="4" fillId="0" borderId="8" xfId="1" applyNumberFormat="1" applyFont="1" applyBorder="1" applyAlignment="1">
      <alignment vertical="center"/>
    </xf>
    <xf numFmtId="171" fontId="4" fillId="0" borderId="10" xfId="1" applyNumberFormat="1" applyFont="1" applyBorder="1" applyAlignment="1">
      <alignment vertical="center"/>
    </xf>
    <xf numFmtId="171" fontId="4" fillId="4" borderId="0" xfId="1" applyNumberFormat="1" applyFont="1" applyFill="1" applyBorder="1" applyAlignment="1" applyProtection="1">
      <alignment horizontal="center" vertical="center"/>
    </xf>
    <xf numFmtId="171" fontId="4" fillId="4" borderId="8" xfId="0" applyNumberFormat="1" applyFont="1" applyFill="1" applyBorder="1" applyAlignment="1" applyProtection="1">
      <alignment vertical="center"/>
    </xf>
    <xf numFmtId="171" fontId="4" fillId="4" borderId="9" xfId="1" applyNumberFormat="1" applyFont="1" applyFill="1" applyBorder="1" applyAlignment="1" applyProtection="1">
      <alignment horizontal="center" vertical="center"/>
    </xf>
    <xf numFmtId="171" fontId="4" fillId="4" borderId="2" xfId="1" applyNumberFormat="1" applyFont="1" applyFill="1" applyBorder="1" applyAlignment="1" applyProtection="1">
      <alignment vertical="center"/>
    </xf>
    <xf numFmtId="171" fontId="4" fillId="0" borderId="2" xfId="1" applyNumberFormat="1" applyFont="1" applyBorder="1" applyAlignment="1">
      <alignment vertical="center"/>
    </xf>
    <xf numFmtId="171" fontId="4" fillId="0" borderId="1" xfId="1" applyNumberFormat="1" applyFont="1" applyBorder="1" applyAlignment="1">
      <alignment vertical="center"/>
    </xf>
    <xf numFmtId="171" fontId="4" fillId="4" borderId="4" xfId="1" applyNumberFormat="1" applyFont="1" applyFill="1" applyBorder="1" applyAlignment="1" applyProtection="1">
      <alignment horizontal="center" vertical="center"/>
    </xf>
    <xf numFmtId="171" fontId="8" fillId="0" borderId="5" xfId="0" applyNumberFormat="1" applyFont="1" applyFill="1" applyBorder="1" applyAlignment="1" applyProtection="1">
      <alignment vertical="center"/>
    </xf>
    <xf numFmtId="171" fontId="4" fillId="0" borderId="5" xfId="1" applyNumberFormat="1" applyFont="1" applyBorder="1" applyAlignment="1">
      <alignment vertical="center"/>
    </xf>
    <xf numFmtId="171" fontId="4" fillId="0" borderId="17" xfId="1" applyNumberFormat="1" applyFont="1" applyBorder="1" applyAlignment="1">
      <alignment vertical="center"/>
    </xf>
    <xf numFmtId="171" fontId="8" fillId="4" borderId="0" xfId="1" applyNumberFormat="1" applyFont="1" applyFill="1" applyBorder="1" applyAlignment="1" applyProtection="1">
      <alignment horizontal="center" vertical="center"/>
    </xf>
    <xf numFmtId="171" fontId="8" fillId="4" borderId="6" xfId="1" applyNumberFormat="1" applyFont="1" applyFill="1" applyBorder="1" applyAlignment="1" applyProtection="1">
      <alignment vertical="center"/>
    </xf>
    <xf numFmtId="171" fontId="8" fillId="0" borderId="5" xfId="1" applyNumberFormat="1" applyFont="1" applyBorder="1" applyAlignment="1">
      <alignment vertical="center"/>
    </xf>
    <xf numFmtId="171" fontId="8" fillId="0" borderId="17" xfId="1" applyNumberFormat="1" applyFont="1" applyBorder="1" applyAlignment="1">
      <alignment vertical="center"/>
    </xf>
    <xf numFmtId="171" fontId="8" fillId="0" borderId="0" xfId="1" applyNumberFormat="1" applyFont="1"/>
    <xf numFmtId="171" fontId="4" fillId="4" borderId="3" xfId="1" applyNumberFormat="1" applyFont="1" applyFill="1" applyBorder="1" applyAlignment="1" applyProtection="1">
      <alignment horizontal="center" vertical="center"/>
    </xf>
    <xf numFmtId="171" fontId="4" fillId="4" borderId="5" xfId="1" applyNumberFormat="1" applyFont="1" applyFill="1" applyBorder="1" applyAlignment="1" applyProtection="1">
      <alignment vertical="center"/>
    </xf>
    <xf numFmtId="171" fontId="4" fillId="4" borderId="4" xfId="1" applyNumberFormat="1" applyFont="1" applyFill="1" applyBorder="1" applyAlignment="1" applyProtection="1">
      <alignment horizontal="center"/>
    </xf>
    <xf numFmtId="171" fontId="4" fillId="0" borderId="0" xfId="1" applyNumberFormat="1" applyFont="1" applyAlignment="1"/>
    <xf numFmtId="171" fontId="4" fillId="0" borderId="0" xfId="1" applyNumberFormat="1" applyFont="1" applyBorder="1"/>
    <xf numFmtId="171" fontId="4" fillId="2" borderId="0" xfId="1" applyNumberFormat="1" applyFont="1" applyFill="1" applyBorder="1"/>
    <xf numFmtId="171" fontId="4" fillId="0" borderId="0" xfId="1" applyNumberFormat="1" applyFont="1" applyFill="1"/>
    <xf numFmtId="171" fontId="4" fillId="2" borderId="0" xfId="0" applyNumberFormat="1" applyFont="1" applyFill="1" applyAlignment="1"/>
    <xf numFmtId="0" fontId="8" fillId="2" borderId="9" xfId="5" applyFont="1" applyFill="1" applyBorder="1" applyAlignment="1">
      <alignment vertical="center" wrapText="1"/>
    </xf>
    <xf numFmtId="171" fontId="8" fillId="3" borderId="1" xfId="1" quotePrefix="1" applyNumberFormat="1" applyFont="1" applyFill="1" applyBorder="1" applyAlignment="1" applyProtection="1">
      <alignment horizontal="centerContinuous" vertical="center"/>
    </xf>
    <xf numFmtId="171" fontId="8" fillId="3" borderId="9" xfId="1" quotePrefix="1" applyNumberFormat="1" applyFont="1" applyFill="1" applyBorder="1" applyAlignment="1" applyProtection="1">
      <alignment horizontal="centerContinuous" vertical="center"/>
    </xf>
    <xf numFmtId="171" fontId="4" fillId="2" borderId="0" xfId="0" applyNumberFormat="1" applyFont="1" applyFill="1" applyBorder="1"/>
    <xf numFmtId="171" fontId="4" fillId="0" borderId="0" xfId="8" applyNumberFormat="1" applyFont="1" applyBorder="1"/>
    <xf numFmtId="0" fontId="18" fillId="2" borderId="18" xfId="10" applyFont="1" applyFill="1" applyBorder="1"/>
    <xf numFmtId="165" fontId="7" fillId="0" borderId="0" xfId="1" applyNumberFormat="1" applyFont="1" applyFill="1" applyBorder="1" applyAlignment="1" applyProtection="1">
      <alignment vertical="center" wrapText="1"/>
    </xf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165" fontId="7" fillId="3" borderId="14" xfId="0" applyNumberFormat="1" applyFont="1" applyFill="1" applyBorder="1" applyAlignment="1">
      <alignment horizontal="center" wrapText="1"/>
    </xf>
    <xf numFmtId="165" fontId="7" fillId="3" borderId="15" xfId="0" applyNumberFormat="1" applyFont="1" applyFill="1" applyBorder="1" applyAlignment="1" applyProtection="1">
      <alignment horizontal="center" vertical="center" wrapText="1"/>
    </xf>
    <xf numFmtId="165" fontId="7" fillId="3" borderId="6" xfId="0" applyNumberFormat="1" applyFont="1" applyFill="1" applyBorder="1" applyAlignment="1">
      <alignment horizontal="center" wrapText="1"/>
    </xf>
    <xf numFmtId="165" fontId="7" fillId="3" borderId="8" xfId="0" applyNumberFormat="1" applyFont="1" applyFill="1" applyBorder="1" applyAlignment="1" applyProtection="1">
      <alignment horizontal="center" vertical="center" wrapText="1"/>
    </xf>
    <xf numFmtId="168" fontId="7" fillId="3" borderId="17" xfId="0" applyNumberFormat="1" applyFont="1" applyFill="1" applyBorder="1" applyAlignment="1" applyProtection="1">
      <alignment horizontal="centerContinuous" vertical="center"/>
    </xf>
    <xf numFmtId="168" fontId="7" fillId="3" borderId="4" xfId="0" applyNumberFormat="1" applyFont="1" applyFill="1" applyBorder="1" applyAlignment="1" applyProtection="1">
      <alignment horizontal="centerContinuous" vertical="center"/>
    </xf>
    <xf numFmtId="168" fontId="7" fillId="3" borderId="3" xfId="0" applyNumberFormat="1" applyFont="1" applyFill="1" applyBorder="1" applyAlignment="1" applyProtection="1">
      <alignment horizontal="centerContinuous" vertical="center"/>
    </xf>
    <xf numFmtId="168" fontId="7" fillId="3" borderId="9" xfId="0" applyNumberFormat="1" applyFont="1" applyFill="1" applyBorder="1" applyAlignment="1" applyProtection="1">
      <alignment horizontal="centerContinuous" vertical="center"/>
    </xf>
    <xf numFmtId="168" fontId="7" fillId="3" borderId="12" xfId="0" applyNumberFormat="1" applyFont="1" applyFill="1" applyBorder="1" applyAlignment="1" applyProtection="1">
      <alignment horizontal="centerContinuous" vertical="center"/>
    </xf>
    <xf numFmtId="0" fontId="4" fillId="0" borderId="0" xfId="0" applyFont="1" applyBorder="1"/>
    <xf numFmtId="0" fontId="4" fillId="0" borderId="0" xfId="0" applyFont="1"/>
    <xf numFmtId="168" fontId="5" fillId="0" borderId="0" xfId="0" applyNumberFormat="1" applyFont="1" applyBorder="1" applyAlignment="1">
      <alignment vertical="center" wrapText="1"/>
    </xf>
    <xf numFmtId="172" fontId="5" fillId="0" borderId="0" xfId="0" applyNumberFormat="1" applyFont="1" applyBorder="1" applyAlignment="1">
      <alignment vertical="center" wrapText="1"/>
    </xf>
    <xf numFmtId="165" fontId="7" fillId="3" borderId="6" xfId="0" applyNumberFormat="1" applyFont="1" applyFill="1" applyBorder="1" applyAlignment="1">
      <alignment horizontal="center" vertical="center" wrapText="1"/>
    </xf>
    <xf numFmtId="165" fontId="7" fillId="3" borderId="15" xfId="0" applyNumberFormat="1" applyFont="1" applyFill="1" applyBorder="1" applyAlignment="1" applyProtection="1">
      <alignment horizontal="center"/>
    </xf>
    <xf numFmtId="172" fontId="7" fillId="3" borderId="17" xfId="0" applyNumberFormat="1" applyFont="1" applyFill="1" applyBorder="1" applyAlignment="1">
      <alignment horizontal="centerContinuous" vertical="center" wrapText="1"/>
    </xf>
    <xf numFmtId="172" fontId="7" fillId="3" borderId="4" xfId="0" applyNumberFormat="1" applyFont="1" applyFill="1" applyBorder="1" applyAlignment="1">
      <alignment horizontal="centerContinuous" vertical="center" wrapText="1"/>
    </xf>
    <xf numFmtId="172" fontId="7" fillId="3" borderId="3" xfId="0" applyNumberFormat="1" applyFont="1" applyFill="1" applyBorder="1" applyAlignment="1">
      <alignment horizontal="centerContinuous" vertical="center" wrapText="1"/>
    </xf>
    <xf numFmtId="165" fontId="7" fillId="3" borderId="12" xfId="0" applyNumberFormat="1" applyFont="1" applyFill="1" applyBorder="1" applyAlignment="1">
      <alignment vertical="center" wrapText="1"/>
    </xf>
    <xf numFmtId="165" fontId="7" fillId="3" borderId="2" xfId="0" applyNumberFormat="1" applyFont="1" applyFill="1" applyBorder="1" applyAlignment="1" applyProtection="1">
      <alignment horizontal="center" vertical="center" wrapText="1"/>
    </xf>
    <xf numFmtId="165" fontId="7" fillId="3" borderId="2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 vertical="center"/>
    </xf>
    <xf numFmtId="165" fontId="5" fillId="4" borderId="6" xfId="0" applyNumberFormat="1" applyFont="1" applyFill="1" applyBorder="1" applyAlignment="1" applyProtection="1">
      <alignment horizontal="center" vertical="center" wrapText="1"/>
    </xf>
    <xf numFmtId="165" fontId="7" fillId="4" borderId="8" xfId="0" applyNumberFormat="1" applyFont="1" applyFill="1" applyBorder="1" applyAlignment="1" applyProtection="1">
      <alignment horizontal="left" vertical="center" wrapText="1"/>
    </xf>
    <xf numFmtId="165" fontId="7" fillId="4" borderId="10" xfId="0" applyNumberFormat="1" applyFont="1" applyFill="1" applyBorder="1" applyAlignment="1" applyProtection="1">
      <alignment horizontal="left" vertical="center" wrapText="1"/>
    </xf>
    <xf numFmtId="0" fontId="5" fillId="0" borderId="10" xfId="0" applyFont="1" applyBorder="1"/>
    <xf numFmtId="0" fontId="5" fillId="0" borderId="8" xfId="0" applyFont="1" applyBorder="1"/>
    <xf numFmtId="0" fontId="4" fillId="0" borderId="10" xfId="0" applyFont="1" applyBorder="1"/>
    <xf numFmtId="0" fontId="4" fillId="0" borderId="8" xfId="0" applyFont="1" applyBorder="1"/>
    <xf numFmtId="165" fontId="5" fillId="4" borderId="6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/>
    <xf numFmtId="165" fontId="5" fillId="0" borderId="6" xfId="0" applyNumberFormat="1" applyFont="1" applyFill="1" applyBorder="1" applyAlignment="1" applyProtection="1">
      <alignment horizontal="center" vertical="center"/>
    </xf>
    <xf numFmtId="165" fontId="5" fillId="0" borderId="8" xfId="0" applyNumberFormat="1" applyFont="1" applyFill="1" applyBorder="1" applyAlignment="1">
      <alignment vertical="center"/>
    </xf>
    <xf numFmtId="0" fontId="5" fillId="0" borderId="0" xfId="0" applyFont="1" applyFill="1"/>
    <xf numFmtId="166" fontId="5" fillId="4" borderId="6" xfId="0" applyNumberFormat="1" applyFont="1" applyFill="1" applyBorder="1" applyAlignment="1" applyProtection="1">
      <alignment horizontal="center" vertical="center"/>
    </xf>
    <xf numFmtId="166" fontId="5" fillId="4" borderId="8" xfId="0" applyNumberFormat="1" applyFont="1" applyFill="1" applyBorder="1" applyAlignment="1" applyProtection="1">
      <alignment vertical="center"/>
    </xf>
    <xf numFmtId="165" fontId="5" fillId="0" borderId="8" xfId="0" applyNumberFormat="1" applyFont="1" applyFill="1" applyBorder="1" applyAlignment="1" applyProtection="1">
      <alignment vertical="center" wrapText="1"/>
    </xf>
    <xf numFmtId="166" fontId="5" fillId="4" borderId="8" xfId="0" applyNumberFormat="1" applyFont="1" applyFill="1" applyBorder="1" applyAlignment="1" applyProtection="1">
      <alignment vertical="center" wrapText="1"/>
    </xf>
    <xf numFmtId="166" fontId="5" fillId="4" borderId="2" xfId="0" applyNumberFormat="1" applyFont="1" applyFill="1" applyBorder="1" applyAlignment="1" applyProtection="1">
      <alignment vertical="center" wrapText="1"/>
    </xf>
    <xf numFmtId="165" fontId="5" fillId="4" borderId="2" xfId="0" applyNumberFormat="1" applyFont="1" applyFill="1" applyBorder="1" applyAlignment="1" applyProtection="1">
      <alignment vertical="center"/>
    </xf>
    <xf numFmtId="165" fontId="5" fillId="4" borderId="11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165" fontId="5" fillId="0" borderId="10" xfId="0" applyNumberFormat="1" applyFont="1" applyFill="1" applyBorder="1" applyAlignment="1" applyProtection="1">
      <alignment vertical="center"/>
    </xf>
    <xf numFmtId="165" fontId="5" fillId="4" borderId="0" xfId="0" applyNumberFormat="1" applyFont="1" applyFill="1" applyBorder="1" applyAlignment="1" applyProtection="1">
      <alignment horizontal="center" vertical="center"/>
    </xf>
    <xf numFmtId="165" fontId="5" fillId="4" borderId="9" xfId="0" applyNumberFormat="1" applyFont="1" applyFill="1" applyBorder="1" applyAlignment="1" applyProtection="1">
      <alignment horizontal="center" vertical="center"/>
    </xf>
    <xf numFmtId="165" fontId="5" fillId="4" borderId="4" xfId="0" applyNumberFormat="1" applyFont="1" applyFill="1" applyBorder="1" applyAlignment="1" applyProtection="1">
      <alignment horizontal="center" vertical="center"/>
    </xf>
    <xf numFmtId="165" fontId="5" fillId="4" borderId="5" xfId="0" applyNumberFormat="1" applyFont="1" applyFill="1" applyBorder="1" applyAlignment="1" applyProtection="1">
      <alignment vertical="center"/>
    </xf>
    <xf numFmtId="0" fontId="7" fillId="0" borderId="0" xfId="0" applyFont="1"/>
    <xf numFmtId="165" fontId="7" fillId="4" borderId="0" xfId="0" applyNumberFormat="1" applyFont="1" applyFill="1" applyBorder="1" applyAlignment="1" applyProtection="1">
      <alignment horizontal="center" vertical="center"/>
    </xf>
    <xf numFmtId="165" fontId="7" fillId="4" borderId="6" xfId="0" applyNumberFormat="1" applyFont="1" applyFill="1" applyBorder="1" applyAlignment="1" applyProtection="1">
      <alignment vertical="center"/>
    </xf>
    <xf numFmtId="165" fontId="7" fillId="4" borderId="5" xfId="0" applyNumberFormat="1" applyFont="1" applyFill="1" applyBorder="1" applyAlignment="1" applyProtection="1">
      <alignment vertical="center"/>
    </xf>
    <xf numFmtId="165" fontId="7" fillId="4" borderId="17" xfId="0" applyNumberFormat="1" applyFont="1" applyFill="1" applyBorder="1" applyAlignment="1" applyProtection="1">
      <alignment vertical="center"/>
    </xf>
    <xf numFmtId="0" fontId="8" fillId="0" borderId="0" xfId="0" applyFont="1" applyBorder="1"/>
    <xf numFmtId="165" fontId="8" fillId="0" borderId="0" xfId="0" applyNumberFormat="1" applyFont="1"/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5" xfId="0" applyNumberFormat="1" applyFont="1" applyFill="1" applyBorder="1" applyAlignment="1" applyProtection="1">
      <alignment vertical="center" wrapText="1"/>
    </xf>
    <xf numFmtId="165" fontId="5" fillId="4" borderId="17" xfId="0" applyNumberFormat="1" applyFont="1" applyFill="1" applyBorder="1" applyAlignment="1" applyProtection="1">
      <alignment vertical="center"/>
    </xf>
    <xf numFmtId="164" fontId="5" fillId="0" borderId="0" xfId="0" applyNumberFormat="1" applyFont="1"/>
    <xf numFmtId="165" fontId="7" fillId="4" borderId="3" xfId="0" applyNumberFormat="1" applyFont="1" applyFill="1" applyBorder="1" applyAlignment="1" applyProtection="1">
      <alignment horizontal="left" vertical="center" wrapText="1"/>
    </xf>
    <xf numFmtId="165" fontId="7" fillId="4" borderId="3" xfId="0" applyNumberFormat="1" applyFont="1" applyFill="1" applyBorder="1" applyAlignment="1" applyProtection="1">
      <alignment horizontal="right" vertical="center" wrapText="1"/>
    </xf>
    <xf numFmtId="165" fontId="7" fillId="4" borderId="5" xfId="0" applyNumberFormat="1" applyFont="1" applyFill="1" applyBorder="1" applyAlignment="1" applyProtection="1">
      <alignment horizontal="right" vertical="center"/>
    </xf>
    <xf numFmtId="165" fontId="7" fillId="4" borderId="17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165" fontId="5" fillId="0" borderId="0" xfId="0" applyNumberFormat="1" applyFont="1" applyFill="1"/>
    <xf numFmtId="0" fontId="5" fillId="4" borderId="0" xfId="0" applyFont="1" applyFill="1" applyBorder="1"/>
    <xf numFmtId="169" fontId="4" fillId="0" borderId="0" xfId="0" applyNumberFormat="1" applyFont="1" applyFill="1" applyBorder="1"/>
    <xf numFmtId="0" fontId="5" fillId="2" borderId="0" xfId="0" applyFont="1" applyFill="1"/>
    <xf numFmtId="0" fontId="4" fillId="2" borderId="0" xfId="0" applyFont="1" applyFill="1" applyBorder="1"/>
    <xf numFmtId="167" fontId="4" fillId="2" borderId="0" xfId="0" applyNumberFormat="1" applyFont="1" applyFill="1" applyBorder="1"/>
    <xf numFmtId="0" fontId="5" fillId="2" borderId="0" xfId="0" applyFont="1" applyFill="1" applyBorder="1"/>
    <xf numFmtId="165" fontId="5" fillId="4" borderId="10" xfId="0" applyNumberFormat="1" applyFont="1" applyFill="1" applyBorder="1" applyAlignment="1" applyProtection="1">
      <alignment vertical="center"/>
    </xf>
    <xf numFmtId="165" fontId="5" fillId="4" borderId="1" xfId="0" applyNumberFormat="1" applyFont="1" applyFill="1" applyBorder="1" applyAlignment="1" applyProtection="1">
      <alignment vertical="center"/>
    </xf>
    <xf numFmtId="0" fontId="13" fillId="2" borderId="26" xfId="0" applyFont="1" applyFill="1" applyBorder="1" applyAlignment="1">
      <alignment horizontal="center"/>
    </xf>
    <xf numFmtId="0" fontId="18" fillId="2" borderId="27" xfId="10" applyFont="1" applyFill="1" applyBorder="1"/>
    <xf numFmtId="0" fontId="8" fillId="0" borderId="0" xfId="1" applyFont="1" applyBorder="1"/>
    <xf numFmtId="0" fontId="4" fillId="0" borderId="0" xfId="1" applyFont="1" applyBorder="1" applyAlignment="1"/>
    <xf numFmtId="0" fontId="7" fillId="2" borderId="0" xfId="1" applyFont="1" applyFill="1" applyBorder="1"/>
    <xf numFmtId="165" fontId="5" fillId="4" borderId="10" xfId="1" applyNumberFormat="1" applyFont="1" applyFill="1" applyBorder="1" applyAlignment="1" applyProtection="1">
      <alignment vertical="center"/>
    </xf>
    <xf numFmtId="165" fontId="5" fillId="4" borderId="17" xfId="1" applyNumberFormat="1" applyFont="1" applyFill="1" applyBorder="1" applyAlignment="1" applyProtection="1">
      <alignment vertical="center"/>
    </xf>
    <xf numFmtId="171" fontId="4" fillId="4" borderId="10" xfId="1" applyNumberFormat="1" applyFont="1" applyFill="1" applyBorder="1" applyAlignment="1" applyProtection="1">
      <alignment vertical="center"/>
    </xf>
    <xf numFmtId="171" fontId="8" fillId="4" borderId="3" xfId="1" applyNumberFormat="1" applyFont="1" applyFill="1" applyBorder="1" applyAlignment="1" applyProtection="1">
      <alignment horizontal="right" vertical="center" wrapText="1"/>
    </xf>
    <xf numFmtId="171" fontId="8" fillId="0" borderId="5" xfId="1" applyNumberFormat="1" applyFont="1" applyBorder="1" applyAlignment="1">
      <alignment horizontal="right" vertical="center"/>
    </xf>
    <xf numFmtId="171" fontId="8" fillId="0" borderId="4" xfId="1" applyNumberFormat="1" applyFont="1" applyBorder="1" applyAlignment="1">
      <alignment horizontal="right" vertical="center"/>
    </xf>
    <xf numFmtId="171" fontId="8" fillId="0" borderId="17" xfId="1" applyNumberFormat="1" applyFont="1" applyBorder="1" applyAlignment="1">
      <alignment horizontal="right" vertical="center"/>
    </xf>
    <xf numFmtId="171" fontId="8" fillId="4" borderId="3" xfId="1" applyNumberFormat="1" applyFont="1" applyFill="1" applyBorder="1" applyAlignment="1" applyProtection="1">
      <alignment horizontal="left" vertical="center" wrapText="1"/>
    </xf>
    <xf numFmtId="165" fontId="7" fillId="3" borderId="15" xfId="1" applyNumberFormat="1" applyFont="1" applyFill="1" applyBorder="1" applyAlignment="1" applyProtection="1">
      <alignment horizontal="center"/>
    </xf>
    <xf numFmtId="165" fontId="7" fillId="3" borderId="2" xfId="1" applyNumberFormat="1" applyFont="1" applyFill="1" applyBorder="1" applyAlignment="1" applyProtection="1"/>
    <xf numFmtId="171" fontId="8" fillId="3" borderId="15" xfId="1" applyNumberFormat="1" applyFont="1" applyFill="1" applyBorder="1" applyAlignment="1" applyProtection="1">
      <alignment horizontal="center"/>
    </xf>
    <xf numFmtId="167" fontId="8" fillId="2" borderId="9" xfId="5" applyNumberFormat="1" applyFont="1" applyFill="1" applyBorder="1" applyAlignment="1">
      <alignment vertical="center" wrapText="1"/>
    </xf>
    <xf numFmtId="167" fontId="4" fillId="2" borderId="0" xfId="0" applyNumberFormat="1" applyFont="1" applyFill="1" applyAlignment="1"/>
    <xf numFmtId="164" fontId="5" fillId="2" borderId="28" xfId="0" applyNumberFormat="1" applyFont="1" applyFill="1" applyBorder="1" applyAlignment="1" applyProtection="1">
      <alignment vertical="center"/>
    </xf>
    <xf numFmtId="0" fontId="4" fillId="0" borderId="0" xfId="0" applyFont="1" applyFill="1" applyAlignment="1"/>
    <xf numFmtId="0" fontId="4" fillId="0" borderId="0" xfId="1" applyFont="1" applyFill="1" applyBorder="1" applyAlignment="1">
      <alignment vertical="top" wrapText="1"/>
    </xf>
    <xf numFmtId="0" fontId="4" fillId="0" borderId="0" xfId="0" applyFont="1" applyFill="1" applyBorder="1" applyAlignment="1"/>
    <xf numFmtId="167" fontId="8" fillId="2" borderId="0" xfId="5" applyNumberFormat="1" applyFont="1" applyFill="1" applyBorder="1" applyAlignment="1">
      <alignment vertical="center" wrapText="1"/>
    </xf>
    <xf numFmtId="0" fontId="8" fillId="2" borderId="0" xfId="5" applyFont="1" applyFill="1" applyBorder="1" applyAlignment="1">
      <alignment vertical="center" wrapText="1"/>
    </xf>
    <xf numFmtId="165" fontId="7" fillId="4" borderId="5" xfId="1" applyNumberFormat="1" applyFont="1" applyFill="1" applyBorder="1" applyAlignment="1" applyProtection="1">
      <alignment vertical="center"/>
    </xf>
    <xf numFmtId="165" fontId="7" fillId="4" borderId="17" xfId="1" applyNumberFormat="1" applyFont="1" applyFill="1" applyBorder="1" applyAlignment="1" applyProtection="1">
      <alignment vertical="center"/>
    </xf>
    <xf numFmtId="0" fontId="8" fillId="0" borderId="0" xfId="0" applyFont="1"/>
    <xf numFmtId="165" fontId="7" fillId="4" borderId="4" xfId="1" applyNumberFormat="1" applyFont="1" applyFill="1" applyBorder="1" applyAlignment="1" applyProtection="1">
      <alignment horizontal="center" vertical="center"/>
    </xf>
    <xf numFmtId="171" fontId="4" fillId="0" borderId="5" xfId="0" applyNumberFormat="1" applyFont="1" applyFill="1" applyBorder="1" applyAlignment="1" applyProtection="1">
      <alignment vertical="center"/>
    </xf>
    <xf numFmtId="165" fontId="7" fillId="3" borderId="17" xfId="1" applyNumberFormat="1" applyFont="1" applyFill="1" applyBorder="1" applyAlignment="1" applyProtection="1">
      <alignment horizontal="center" vertical="center" wrapText="1"/>
    </xf>
    <xf numFmtId="165" fontId="7" fillId="3" borderId="4" xfId="1" applyNumberFormat="1" applyFont="1" applyFill="1" applyBorder="1" applyAlignment="1" applyProtection="1">
      <alignment horizontal="center" vertical="center" wrapText="1"/>
    </xf>
    <xf numFmtId="165" fontId="7" fillId="3" borderId="3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5" applyFont="1" applyFill="1" applyBorder="1" applyAlignment="1">
      <alignment horizontal="center" vertical="center" wrapText="1"/>
    </xf>
    <xf numFmtId="165" fontId="7" fillId="3" borderId="14" xfId="1" applyNumberFormat="1" applyFont="1" applyFill="1" applyBorder="1" applyAlignment="1" applyProtection="1">
      <alignment horizontal="center" vertical="center" wrapText="1"/>
    </xf>
    <xf numFmtId="165" fontId="7" fillId="3" borderId="6" xfId="1" applyNumberFormat="1" applyFont="1" applyFill="1" applyBorder="1" applyAlignment="1" applyProtection="1">
      <alignment horizontal="center" vertical="center" wrapText="1"/>
    </xf>
    <xf numFmtId="165" fontId="7" fillId="3" borderId="12" xfId="1" applyNumberFormat="1" applyFont="1" applyFill="1" applyBorder="1" applyAlignment="1" applyProtection="1">
      <alignment horizontal="center" vertical="center" wrapText="1"/>
    </xf>
    <xf numFmtId="0" fontId="8" fillId="0" borderId="9" xfId="5" applyFont="1" applyFill="1" applyBorder="1" applyAlignment="1">
      <alignment horizontal="center" vertical="center" wrapText="1"/>
    </xf>
    <xf numFmtId="166" fontId="8" fillId="3" borderId="24" xfId="1" applyNumberFormat="1" applyFont="1" applyFill="1" applyBorder="1" applyAlignment="1" applyProtection="1">
      <alignment horizontal="center" vertical="center" wrapText="1"/>
    </xf>
    <xf numFmtId="166" fontId="8" fillId="3" borderId="4" xfId="1" applyNumberFormat="1" applyFont="1" applyFill="1" applyBorder="1" applyAlignment="1" applyProtection="1">
      <alignment horizontal="center" vertical="center" wrapText="1"/>
    </xf>
    <xf numFmtId="166" fontId="8" fillId="3" borderId="25" xfId="1" applyNumberFormat="1" applyFont="1" applyFill="1" applyBorder="1" applyAlignment="1" applyProtection="1">
      <alignment horizontal="center" vertical="center" wrapText="1"/>
    </xf>
    <xf numFmtId="166" fontId="8" fillId="3" borderId="13" xfId="1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2" borderId="0" xfId="5" applyFont="1" applyFill="1" applyBorder="1" applyAlignment="1">
      <alignment horizontal="center" vertical="center" wrapText="1"/>
    </xf>
    <xf numFmtId="0" fontId="8" fillId="2" borderId="9" xfId="5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1" fontId="8" fillId="3" borderId="17" xfId="1" applyNumberFormat="1" applyFont="1" applyFill="1" applyBorder="1" applyAlignment="1" applyProtection="1">
      <alignment horizontal="center" vertical="center" wrapText="1"/>
    </xf>
    <xf numFmtId="171" fontId="8" fillId="3" borderId="4" xfId="1" applyNumberFormat="1" applyFont="1" applyFill="1" applyBorder="1" applyAlignment="1" applyProtection="1">
      <alignment horizontal="center" vertical="center" wrapText="1"/>
    </xf>
    <xf numFmtId="171" fontId="8" fillId="3" borderId="3" xfId="1" applyNumberFormat="1" applyFont="1" applyFill="1" applyBorder="1" applyAlignment="1" applyProtection="1">
      <alignment horizontal="center" vertical="center" wrapText="1"/>
    </xf>
    <xf numFmtId="171" fontId="8" fillId="2" borderId="9" xfId="5" applyNumberFormat="1" applyFont="1" applyFill="1" applyBorder="1" applyAlignment="1" applyProtection="1">
      <alignment horizontal="center" vertical="top" wrapText="1"/>
      <protection locked="0"/>
    </xf>
    <xf numFmtId="171" fontId="4" fillId="2" borderId="0" xfId="0" applyNumberFormat="1" applyFont="1" applyFill="1" applyAlignment="1">
      <alignment horizontal="center"/>
    </xf>
    <xf numFmtId="171" fontId="8" fillId="2" borderId="0" xfId="0" applyNumberFormat="1" applyFont="1" applyFill="1" applyAlignment="1">
      <alignment horizontal="center"/>
    </xf>
    <xf numFmtId="171" fontId="8" fillId="2" borderId="0" xfId="5" applyNumberFormat="1" applyFont="1" applyFill="1" applyAlignment="1" applyProtection="1">
      <alignment horizontal="center" wrapText="1"/>
      <protection locked="0"/>
    </xf>
    <xf numFmtId="171" fontId="8" fillId="2" borderId="0" xfId="5" applyNumberFormat="1" applyFont="1" applyFill="1" applyBorder="1" applyAlignment="1" applyProtection="1">
      <alignment horizontal="center" vertical="top" wrapText="1"/>
      <protection locked="0"/>
    </xf>
    <xf numFmtId="172" fontId="7" fillId="3" borderId="17" xfId="0" applyNumberFormat="1" applyFont="1" applyFill="1" applyBorder="1" applyAlignment="1">
      <alignment horizontal="center" vertical="center" wrapText="1"/>
    </xf>
    <xf numFmtId="172" fontId="7" fillId="3" borderId="4" xfId="0" applyNumberFormat="1" applyFont="1" applyFill="1" applyBorder="1" applyAlignment="1">
      <alignment horizontal="center" vertical="center" wrapText="1"/>
    </xf>
    <xf numFmtId="172" fontId="7" fillId="3" borderId="3" xfId="0" applyNumberFormat="1" applyFont="1" applyFill="1" applyBorder="1" applyAlignment="1">
      <alignment horizontal="center" vertical="center" wrapText="1"/>
    </xf>
    <xf numFmtId="166" fontId="8" fillId="3" borderId="17" xfId="0" applyNumberFormat="1" applyFont="1" applyFill="1" applyBorder="1" applyAlignment="1" applyProtection="1">
      <alignment horizontal="center" vertical="center" wrapText="1"/>
    </xf>
    <xf numFmtId="166" fontId="8" fillId="3" borderId="4" xfId="0" applyNumberFormat="1" applyFont="1" applyFill="1" applyBorder="1" applyAlignment="1" applyProtection="1">
      <alignment horizontal="center" vertical="center" wrapText="1"/>
    </xf>
    <xf numFmtId="166" fontId="8" fillId="3" borderId="3" xfId="0" applyNumberFormat="1" applyFont="1" applyFill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vertical="center"/>
    </xf>
  </cellXfs>
  <cellStyles count="15">
    <cellStyle name="Hipervínculo" xfId="10" builtinId="8"/>
    <cellStyle name="Millares" xfId="8" builtinId="3"/>
    <cellStyle name="Millares 2" xfId="14"/>
    <cellStyle name="Millares 2 2" xfId="7"/>
    <cellStyle name="Normal" xfId="0" builtinId="0"/>
    <cellStyle name="Normal 2" xfId="9"/>
    <cellStyle name="Normal 2 2" xfId="1"/>
    <cellStyle name="Normal 2 2 2" xfId="2"/>
    <cellStyle name="Normal 2 2 3" xfId="3"/>
    <cellStyle name="Normal 3" xfId="12"/>
    <cellStyle name="Normal 4" xfId="13"/>
    <cellStyle name="Normal 4 2" xfId="4"/>
    <cellStyle name="Normal 5 2" xfId="6"/>
    <cellStyle name="Normal 5 2 2" xfId="11"/>
    <cellStyle name="Normal_Cuadro 3 Pmá" xfId="5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INDICE 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NDICE 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INDICE 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INDICE 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INDICE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307579</xdr:colOff>
      <xdr:row>5</xdr:row>
      <xdr:rowOff>406798</xdr:rowOff>
    </xdr:from>
    <xdr:to>
      <xdr:col>58</xdr:col>
      <xdr:colOff>210740</xdr:colOff>
      <xdr:row>7</xdr:row>
      <xdr:rowOff>95251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46245860" y="1448595"/>
          <a:ext cx="667146" cy="333375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5</xdr:row>
      <xdr:rowOff>0</xdr:rowOff>
    </xdr:from>
    <xdr:to>
      <xdr:col>52</xdr:col>
      <xdr:colOff>667146</xdr:colOff>
      <xdr:row>6</xdr:row>
      <xdr:rowOff>104775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42291000" y="952500"/>
          <a:ext cx="667146" cy="333375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295275</xdr:colOff>
      <xdr:row>5</xdr:row>
      <xdr:rowOff>447675</xdr:rowOff>
    </xdr:from>
    <xdr:to>
      <xdr:col>57</xdr:col>
      <xdr:colOff>952500</xdr:colOff>
      <xdr:row>7</xdr:row>
      <xdr:rowOff>114299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45881925" y="1419225"/>
          <a:ext cx="657225" cy="333374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455211</xdr:colOff>
      <xdr:row>6</xdr:row>
      <xdr:rowOff>314010</xdr:rowOff>
    </xdr:from>
    <xdr:to>
      <xdr:col>52</xdr:col>
      <xdr:colOff>1112436</xdr:colOff>
      <xdr:row>8</xdr:row>
      <xdr:rowOff>167472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42917661" y="1276035"/>
          <a:ext cx="657225" cy="396387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171450</xdr:colOff>
      <xdr:row>5</xdr:row>
      <xdr:rowOff>257175</xdr:rowOff>
    </xdr:from>
    <xdr:to>
      <xdr:col>58</xdr:col>
      <xdr:colOff>228600</xdr:colOff>
      <xdr:row>7</xdr:row>
      <xdr:rowOff>123824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41843325" y="1352550"/>
          <a:ext cx="657225" cy="333374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8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39"/>
  <sheetViews>
    <sheetView tabSelected="1" workbookViewId="0"/>
  </sheetViews>
  <sheetFormatPr baseColWidth="10" defaultColWidth="11.42578125" defaultRowHeight="15.75"/>
  <cols>
    <col min="1" max="1" width="11.42578125" style="111"/>
    <col min="2" max="2" width="15.85546875" style="112" customWidth="1"/>
    <col min="3" max="3" width="66.28515625" style="112" customWidth="1"/>
    <col min="4" max="16384" width="11.42578125" style="111"/>
  </cols>
  <sheetData>
    <row r="1" spans="2:5" ht="16.5" thickBot="1"/>
    <row r="2" spans="2:5" s="116" customFormat="1" ht="19.5" customHeight="1" thickTop="1">
      <c r="B2" s="127" t="s">
        <v>52</v>
      </c>
      <c r="C2" s="126"/>
    </row>
    <row r="3" spans="2:5" s="116" customFormat="1" ht="19.5" customHeight="1">
      <c r="B3" s="125" t="s">
        <v>51</v>
      </c>
      <c r="C3" s="124"/>
    </row>
    <row r="4" spans="2:5" s="116" customFormat="1" ht="19.5" customHeight="1">
      <c r="B4" s="125" t="s">
        <v>50</v>
      </c>
      <c r="C4" s="124"/>
    </row>
    <row r="5" spans="2:5" s="116" customFormat="1" ht="28.5" customHeight="1">
      <c r="B5" s="123" t="s">
        <v>49</v>
      </c>
      <c r="C5" s="122"/>
      <c r="E5" s="117"/>
    </row>
    <row r="6" spans="2:5" s="116" customFormat="1" ht="16.7" customHeight="1" thickBot="1">
      <c r="B6" s="121" t="s">
        <v>48</v>
      </c>
      <c r="C6" s="120"/>
      <c r="E6" s="117"/>
    </row>
    <row r="7" spans="2:5" s="116" customFormat="1" ht="39" customHeight="1" thickTop="1" thickBot="1">
      <c r="B7" s="119" t="s">
        <v>47</v>
      </c>
      <c r="C7" s="118" t="s">
        <v>46</v>
      </c>
      <c r="E7" s="117"/>
    </row>
    <row r="8" spans="2:5" s="114" customFormat="1" ht="18.75" thickTop="1">
      <c r="B8" s="115">
        <v>1</v>
      </c>
      <c r="C8" s="232" t="s">
        <v>82</v>
      </c>
    </row>
    <row r="9" spans="2:5" s="114" customFormat="1" ht="18">
      <c r="B9" s="115">
        <v>2</v>
      </c>
      <c r="C9" s="232" t="s">
        <v>69</v>
      </c>
    </row>
    <row r="10" spans="2:5" s="114" customFormat="1" ht="18">
      <c r="B10" s="115">
        <v>3</v>
      </c>
      <c r="C10" s="232" t="s">
        <v>45</v>
      </c>
    </row>
    <row r="11" spans="2:5" s="114" customFormat="1" ht="18">
      <c r="B11" s="115">
        <v>4</v>
      </c>
      <c r="C11" s="232" t="s">
        <v>44</v>
      </c>
    </row>
    <row r="12" spans="2:5" s="114" customFormat="1" ht="18.75" thickBot="1">
      <c r="B12" s="313">
        <v>5</v>
      </c>
      <c r="C12" s="314" t="s">
        <v>89</v>
      </c>
    </row>
    <row r="13" spans="2:5" ht="16.5" thickTop="1">
      <c r="B13" s="113"/>
      <c r="C13" s="113"/>
    </row>
    <row r="14" spans="2:5">
      <c r="B14" s="113"/>
      <c r="C14" s="113"/>
    </row>
    <row r="15" spans="2:5">
      <c r="B15" s="113"/>
      <c r="C15" s="113"/>
    </row>
    <row r="16" spans="2:5">
      <c r="B16" s="113"/>
      <c r="C16" s="113"/>
    </row>
    <row r="17" spans="2:3">
      <c r="B17" s="113"/>
      <c r="C17" s="113"/>
    </row>
    <row r="18" spans="2:3">
      <c r="B18" s="113"/>
      <c r="C18" s="113"/>
    </row>
    <row r="19" spans="2:3">
      <c r="B19" s="113"/>
      <c r="C19" s="113"/>
    </row>
    <row r="20" spans="2:3">
      <c r="B20" s="113"/>
      <c r="C20" s="113"/>
    </row>
    <row r="21" spans="2:3">
      <c r="B21" s="113"/>
      <c r="C21" s="113"/>
    </row>
    <row r="22" spans="2:3">
      <c r="B22" s="113"/>
      <c r="C22" s="113"/>
    </row>
    <row r="23" spans="2:3">
      <c r="B23" s="113"/>
      <c r="C23" s="113"/>
    </row>
    <row r="24" spans="2:3">
      <c r="B24" s="113"/>
      <c r="C24" s="113"/>
    </row>
    <row r="25" spans="2:3">
      <c r="B25" s="113"/>
      <c r="C25" s="113"/>
    </row>
    <row r="26" spans="2:3">
      <c r="B26" s="113"/>
      <c r="C26" s="113"/>
    </row>
    <row r="27" spans="2:3">
      <c r="B27" s="113"/>
      <c r="C27" s="113"/>
    </row>
    <row r="28" spans="2:3">
      <c r="B28" s="113"/>
      <c r="C28" s="113"/>
    </row>
    <row r="29" spans="2:3">
      <c r="B29" s="113"/>
      <c r="C29" s="113"/>
    </row>
    <row r="30" spans="2:3">
      <c r="B30" s="113"/>
      <c r="C30" s="113"/>
    </row>
    <row r="31" spans="2:3">
      <c r="B31" s="113"/>
      <c r="C31" s="113"/>
    </row>
    <row r="32" spans="2:3">
      <c r="B32" s="113"/>
      <c r="C32" s="113"/>
    </row>
    <row r="33" spans="2:3">
      <c r="B33" s="113"/>
      <c r="C33" s="113"/>
    </row>
    <row r="34" spans="2:3">
      <c r="B34" s="113"/>
      <c r="C34" s="113"/>
    </row>
    <row r="35" spans="2:3">
      <c r="B35" s="113"/>
      <c r="C35" s="113"/>
    </row>
    <row r="36" spans="2:3">
      <c r="B36" s="113"/>
      <c r="C36" s="113"/>
    </row>
    <row r="37" spans="2:3">
      <c r="B37" s="113"/>
      <c r="C37" s="113"/>
    </row>
    <row r="38" spans="2:3">
      <c r="B38" s="113"/>
      <c r="C38" s="113"/>
    </row>
    <row r="39" spans="2:3">
      <c r="B39" s="113"/>
      <c r="C39" s="113"/>
    </row>
    <row r="40" spans="2:3">
      <c r="B40" s="113"/>
      <c r="C40" s="113"/>
    </row>
    <row r="41" spans="2:3">
      <c r="B41" s="113"/>
      <c r="C41" s="113"/>
    </row>
    <row r="42" spans="2:3">
      <c r="B42" s="113"/>
      <c r="C42" s="113"/>
    </row>
    <row r="43" spans="2:3">
      <c r="B43" s="113"/>
      <c r="C43" s="113"/>
    </row>
    <row r="44" spans="2:3">
      <c r="B44" s="113"/>
      <c r="C44" s="113"/>
    </row>
    <row r="45" spans="2:3">
      <c r="B45" s="113"/>
      <c r="C45" s="113"/>
    </row>
    <row r="46" spans="2:3">
      <c r="B46" s="113"/>
      <c r="C46" s="113"/>
    </row>
    <row r="47" spans="2:3">
      <c r="B47" s="113"/>
      <c r="C47" s="113"/>
    </row>
    <row r="48" spans="2:3">
      <c r="B48" s="113"/>
      <c r="C48" s="113"/>
    </row>
    <row r="49" spans="2:3">
      <c r="B49" s="113"/>
      <c r="C49" s="113"/>
    </row>
    <row r="50" spans="2:3">
      <c r="B50" s="113"/>
      <c r="C50" s="113"/>
    </row>
    <row r="51" spans="2:3">
      <c r="B51" s="113"/>
      <c r="C51" s="113"/>
    </row>
    <row r="52" spans="2:3">
      <c r="B52" s="113"/>
      <c r="C52" s="113"/>
    </row>
    <row r="53" spans="2:3">
      <c r="B53" s="113"/>
      <c r="C53" s="113"/>
    </row>
    <row r="54" spans="2:3">
      <c r="B54" s="113"/>
      <c r="C54" s="113"/>
    </row>
    <row r="55" spans="2:3">
      <c r="B55" s="113"/>
      <c r="C55" s="113"/>
    </row>
    <row r="56" spans="2:3">
      <c r="B56" s="113"/>
      <c r="C56" s="113"/>
    </row>
    <row r="57" spans="2:3">
      <c r="B57" s="113"/>
      <c r="C57" s="113"/>
    </row>
    <row r="58" spans="2:3">
      <c r="B58" s="113"/>
      <c r="C58" s="113"/>
    </row>
    <row r="59" spans="2:3">
      <c r="B59" s="113"/>
      <c r="C59" s="113"/>
    </row>
    <row r="60" spans="2:3">
      <c r="B60" s="113"/>
      <c r="C60" s="113"/>
    </row>
    <row r="61" spans="2:3">
      <c r="B61" s="113"/>
      <c r="C61" s="113"/>
    </row>
    <row r="62" spans="2:3">
      <c r="B62" s="113"/>
      <c r="C62" s="113"/>
    </row>
    <row r="63" spans="2:3">
      <c r="B63" s="113"/>
      <c r="C63" s="113"/>
    </row>
    <row r="64" spans="2:3">
      <c r="B64" s="113"/>
      <c r="C64" s="113"/>
    </row>
    <row r="65" spans="2:3">
      <c r="B65" s="113"/>
      <c r="C65" s="113"/>
    </row>
    <row r="66" spans="2:3">
      <c r="B66" s="113"/>
      <c r="C66" s="113"/>
    </row>
    <row r="67" spans="2:3">
      <c r="B67" s="113"/>
      <c r="C67" s="113"/>
    </row>
    <row r="68" spans="2:3">
      <c r="B68" s="113"/>
      <c r="C68" s="113"/>
    </row>
    <row r="69" spans="2:3">
      <c r="B69" s="113"/>
      <c r="C69" s="113"/>
    </row>
    <row r="70" spans="2:3">
      <c r="B70" s="113"/>
      <c r="C70" s="113"/>
    </row>
    <row r="71" spans="2:3">
      <c r="B71" s="113"/>
      <c r="C71" s="113"/>
    </row>
    <row r="72" spans="2:3">
      <c r="B72" s="113"/>
      <c r="C72" s="113"/>
    </row>
    <row r="73" spans="2:3">
      <c r="B73" s="113"/>
      <c r="C73" s="113"/>
    </row>
    <row r="74" spans="2:3">
      <c r="B74" s="113"/>
      <c r="C74" s="113"/>
    </row>
    <row r="75" spans="2:3">
      <c r="B75" s="113"/>
      <c r="C75" s="113"/>
    </row>
    <row r="76" spans="2:3">
      <c r="B76" s="113"/>
      <c r="C76" s="113"/>
    </row>
    <row r="77" spans="2:3">
      <c r="B77" s="113"/>
      <c r="C77" s="113"/>
    </row>
    <row r="78" spans="2:3">
      <c r="B78" s="113"/>
      <c r="C78" s="113"/>
    </row>
    <row r="79" spans="2:3">
      <c r="B79" s="113"/>
      <c r="C79" s="113"/>
    </row>
    <row r="80" spans="2:3">
      <c r="B80" s="113"/>
      <c r="C80" s="113"/>
    </row>
    <row r="81" spans="2:3">
      <c r="B81" s="113"/>
      <c r="C81" s="113"/>
    </row>
    <row r="82" spans="2:3">
      <c r="B82" s="113"/>
      <c r="C82" s="113"/>
    </row>
    <row r="83" spans="2:3">
      <c r="B83" s="113"/>
      <c r="C83" s="113"/>
    </row>
    <row r="84" spans="2:3">
      <c r="B84" s="113"/>
      <c r="C84" s="113"/>
    </row>
    <row r="85" spans="2:3">
      <c r="B85" s="113"/>
      <c r="C85" s="113"/>
    </row>
    <row r="86" spans="2:3">
      <c r="B86" s="113"/>
      <c r="C86" s="113"/>
    </row>
    <row r="87" spans="2:3">
      <c r="B87" s="113"/>
      <c r="C87" s="113"/>
    </row>
    <row r="88" spans="2:3">
      <c r="B88" s="113"/>
      <c r="C88" s="113"/>
    </row>
    <row r="89" spans="2:3">
      <c r="B89" s="113"/>
      <c r="C89" s="113"/>
    </row>
    <row r="90" spans="2:3">
      <c r="B90" s="113"/>
      <c r="C90" s="113"/>
    </row>
    <row r="91" spans="2:3">
      <c r="B91" s="113"/>
      <c r="C91" s="113"/>
    </row>
    <row r="92" spans="2:3">
      <c r="B92" s="113"/>
      <c r="C92" s="113"/>
    </row>
    <row r="93" spans="2:3">
      <c r="B93" s="113"/>
      <c r="C93" s="113"/>
    </row>
    <row r="94" spans="2:3">
      <c r="B94" s="113"/>
      <c r="C94" s="113"/>
    </row>
    <row r="95" spans="2:3">
      <c r="B95" s="113"/>
      <c r="C95" s="113"/>
    </row>
    <row r="96" spans="2:3">
      <c r="B96" s="113"/>
      <c r="C96" s="113"/>
    </row>
    <row r="97" spans="2:3">
      <c r="B97" s="113"/>
      <c r="C97" s="113"/>
    </row>
    <row r="98" spans="2:3">
      <c r="B98" s="113"/>
      <c r="C98" s="113"/>
    </row>
    <row r="99" spans="2:3">
      <c r="B99" s="113"/>
      <c r="C99" s="113"/>
    </row>
    <row r="100" spans="2:3">
      <c r="B100" s="113"/>
      <c r="C100" s="113"/>
    </row>
    <row r="101" spans="2:3">
      <c r="B101" s="113"/>
      <c r="C101" s="113"/>
    </row>
    <row r="102" spans="2:3">
      <c r="B102" s="113"/>
      <c r="C102" s="113"/>
    </row>
    <row r="103" spans="2:3">
      <c r="B103" s="113"/>
      <c r="C103" s="113"/>
    </row>
    <row r="104" spans="2:3">
      <c r="B104" s="113"/>
      <c r="C104" s="113"/>
    </row>
    <row r="105" spans="2:3">
      <c r="B105" s="113"/>
      <c r="C105" s="113"/>
    </row>
    <row r="106" spans="2:3">
      <c r="B106" s="113"/>
      <c r="C106" s="113"/>
    </row>
    <row r="107" spans="2:3">
      <c r="B107" s="113"/>
      <c r="C107" s="113"/>
    </row>
    <row r="108" spans="2:3">
      <c r="B108" s="113"/>
      <c r="C108" s="113"/>
    </row>
    <row r="109" spans="2:3">
      <c r="B109" s="113"/>
      <c r="C109" s="113"/>
    </row>
    <row r="110" spans="2:3">
      <c r="B110" s="113"/>
      <c r="C110" s="113"/>
    </row>
    <row r="111" spans="2:3">
      <c r="B111" s="113"/>
      <c r="C111" s="113"/>
    </row>
    <row r="112" spans="2:3">
      <c r="B112" s="113"/>
      <c r="C112" s="113"/>
    </row>
    <row r="113" spans="2:3">
      <c r="B113" s="113"/>
      <c r="C113" s="113"/>
    </row>
    <row r="114" spans="2:3">
      <c r="B114" s="113"/>
      <c r="C114" s="113"/>
    </row>
    <row r="115" spans="2:3">
      <c r="B115" s="113"/>
      <c r="C115" s="113"/>
    </row>
    <row r="116" spans="2:3">
      <c r="B116" s="113"/>
      <c r="C116" s="113"/>
    </row>
    <row r="117" spans="2:3">
      <c r="B117" s="113"/>
      <c r="C117" s="113"/>
    </row>
    <row r="118" spans="2:3">
      <c r="B118" s="113"/>
      <c r="C118" s="113"/>
    </row>
    <row r="119" spans="2:3">
      <c r="B119" s="113"/>
      <c r="C119" s="113"/>
    </row>
    <row r="120" spans="2:3">
      <c r="B120" s="113"/>
      <c r="C120" s="113"/>
    </row>
    <row r="121" spans="2:3">
      <c r="B121" s="113"/>
      <c r="C121" s="113"/>
    </row>
    <row r="122" spans="2:3">
      <c r="B122" s="113"/>
      <c r="C122" s="113"/>
    </row>
    <row r="123" spans="2:3">
      <c r="B123" s="113"/>
      <c r="C123" s="113"/>
    </row>
    <row r="124" spans="2:3">
      <c r="B124" s="113"/>
      <c r="C124" s="113"/>
    </row>
    <row r="125" spans="2:3">
      <c r="B125" s="113"/>
      <c r="C125" s="113"/>
    </row>
    <row r="126" spans="2:3">
      <c r="B126" s="113"/>
      <c r="C126" s="113"/>
    </row>
    <row r="127" spans="2:3">
      <c r="B127" s="113"/>
      <c r="C127" s="113"/>
    </row>
    <row r="128" spans="2:3">
      <c r="B128" s="113"/>
      <c r="C128" s="113"/>
    </row>
    <row r="129" spans="2:3">
      <c r="B129" s="113"/>
      <c r="C129" s="113"/>
    </row>
    <row r="130" spans="2:3">
      <c r="B130" s="113"/>
      <c r="C130" s="113"/>
    </row>
    <row r="131" spans="2:3">
      <c r="B131" s="113"/>
      <c r="C131" s="113"/>
    </row>
    <row r="132" spans="2:3">
      <c r="B132" s="113"/>
      <c r="C132" s="113"/>
    </row>
    <row r="133" spans="2:3">
      <c r="B133" s="113"/>
      <c r="C133" s="113"/>
    </row>
    <row r="134" spans="2:3">
      <c r="B134" s="113"/>
      <c r="C134" s="113"/>
    </row>
    <row r="135" spans="2:3">
      <c r="B135" s="113"/>
      <c r="C135" s="113"/>
    </row>
    <row r="136" spans="2:3">
      <c r="B136" s="113"/>
      <c r="C136" s="113"/>
    </row>
    <row r="137" spans="2:3">
      <c r="B137" s="113"/>
      <c r="C137" s="113"/>
    </row>
    <row r="138" spans="2:3">
      <c r="B138" s="113"/>
      <c r="C138" s="113"/>
    </row>
    <row r="139" spans="2:3">
      <c r="B139" s="113"/>
      <c r="C139" s="113"/>
    </row>
    <row r="140" spans="2:3">
      <c r="B140" s="113"/>
      <c r="C140" s="113"/>
    </row>
    <row r="141" spans="2:3">
      <c r="B141" s="113"/>
      <c r="C141" s="113"/>
    </row>
    <row r="142" spans="2:3">
      <c r="B142" s="113"/>
      <c r="C142" s="113"/>
    </row>
    <row r="143" spans="2:3">
      <c r="B143" s="113"/>
      <c r="C143" s="113"/>
    </row>
    <row r="144" spans="2:3">
      <c r="B144" s="113"/>
      <c r="C144" s="113"/>
    </row>
    <row r="145" spans="2:3">
      <c r="B145" s="113"/>
      <c r="C145" s="113"/>
    </row>
    <row r="146" spans="2:3">
      <c r="B146" s="113"/>
      <c r="C146" s="113"/>
    </row>
    <row r="147" spans="2:3">
      <c r="B147" s="113"/>
      <c r="C147" s="113"/>
    </row>
    <row r="148" spans="2:3">
      <c r="B148" s="113"/>
      <c r="C148" s="113"/>
    </row>
    <row r="149" spans="2:3">
      <c r="B149" s="113"/>
      <c r="C149" s="113"/>
    </row>
    <row r="150" spans="2:3">
      <c r="B150" s="113"/>
      <c r="C150" s="113"/>
    </row>
    <row r="151" spans="2:3">
      <c r="B151" s="113"/>
      <c r="C151" s="113"/>
    </row>
    <row r="152" spans="2:3">
      <c r="B152" s="113"/>
      <c r="C152" s="113"/>
    </row>
    <row r="153" spans="2:3">
      <c r="B153" s="113"/>
      <c r="C153" s="113"/>
    </row>
    <row r="154" spans="2:3">
      <c r="B154" s="113"/>
      <c r="C154" s="113"/>
    </row>
    <row r="155" spans="2:3">
      <c r="B155" s="113"/>
      <c r="C155" s="113"/>
    </row>
    <row r="156" spans="2:3">
      <c r="B156" s="113"/>
      <c r="C156" s="113"/>
    </row>
    <row r="157" spans="2:3">
      <c r="B157" s="113"/>
      <c r="C157" s="113"/>
    </row>
    <row r="158" spans="2:3">
      <c r="B158" s="113"/>
      <c r="C158" s="113"/>
    </row>
    <row r="159" spans="2:3">
      <c r="B159" s="113"/>
      <c r="C159" s="113"/>
    </row>
    <row r="160" spans="2:3">
      <c r="B160" s="113"/>
      <c r="C160" s="113"/>
    </row>
    <row r="161" spans="2:3">
      <c r="B161" s="113"/>
      <c r="C161" s="113"/>
    </row>
    <row r="162" spans="2:3">
      <c r="B162" s="113"/>
      <c r="C162" s="113"/>
    </row>
    <row r="163" spans="2:3">
      <c r="B163" s="113"/>
      <c r="C163" s="113"/>
    </row>
    <row r="164" spans="2:3">
      <c r="B164" s="113"/>
      <c r="C164" s="113"/>
    </row>
    <row r="165" spans="2:3">
      <c r="B165" s="113"/>
      <c r="C165" s="113"/>
    </row>
    <row r="166" spans="2:3">
      <c r="B166" s="113"/>
      <c r="C166" s="113"/>
    </row>
    <row r="167" spans="2:3">
      <c r="B167" s="113"/>
      <c r="C167" s="113"/>
    </row>
    <row r="168" spans="2:3">
      <c r="B168" s="113"/>
      <c r="C168" s="113"/>
    </row>
    <row r="169" spans="2:3">
      <c r="B169" s="113"/>
      <c r="C169" s="113"/>
    </row>
    <row r="170" spans="2:3">
      <c r="B170" s="113"/>
      <c r="C170" s="113"/>
    </row>
    <row r="171" spans="2:3">
      <c r="B171" s="113"/>
      <c r="C171" s="113"/>
    </row>
    <row r="172" spans="2:3">
      <c r="B172" s="113"/>
      <c r="C172" s="113"/>
    </row>
    <row r="173" spans="2:3">
      <c r="B173" s="113"/>
      <c r="C173" s="113"/>
    </row>
    <row r="174" spans="2:3">
      <c r="B174" s="113"/>
      <c r="C174" s="113"/>
    </row>
    <row r="175" spans="2:3">
      <c r="B175" s="113"/>
      <c r="C175" s="113"/>
    </row>
    <row r="176" spans="2:3">
      <c r="B176" s="113"/>
      <c r="C176" s="113"/>
    </row>
    <row r="177" spans="2:3">
      <c r="B177" s="113"/>
      <c r="C177" s="113"/>
    </row>
    <row r="178" spans="2:3">
      <c r="B178" s="113"/>
      <c r="C178" s="113"/>
    </row>
    <row r="179" spans="2:3">
      <c r="B179" s="113"/>
      <c r="C179" s="113"/>
    </row>
    <row r="180" spans="2:3">
      <c r="B180" s="113"/>
      <c r="C180" s="113"/>
    </row>
    <row r="181" spans="2:3">
      <c r="B181" s="113"/>
      <c r="C181" s="113"/>
    </row>
    <row r="182" spans="2:3">
      <c r="B182" s="113"/>
      <c r="C182" s="113"/>
    </row>
    <row r="183" spans="2:3">
      <c r="B183" s="113"/>
      <c r="C183" s="113"/>
    </row>
    <row r="184" spans="2:3">
      <c r="B184" s="113"/>
      <c r="C184" s="113"/>
    </row>
    <row r="185" spans="2:3">
      <c r="B185" s="113"/>
      <c r="C185" s="113"/>
    </row>
    <row r="186" spans="2:3">
      <c r="B186" s="113"/>
      <c r="C186" s="113"/>
    </row>
    <row r="187" spans="2:3">
      <c r="B187" s="113"/>
      <c r="C187" s="113"/>
    </row>
    <row r="188" spans="2:3">
      <c r="B188" s="113"/>
      <c r="C188" s="113"/>
    </row>
    <row r="189" spans="2:3">
      <c r="B189" s="113"/>
      <c r="C189" s="113"/>
    </row>
    <row r="190" spans="2:3">
      <c r="B190" s="113"/>
      <c r="C190" s="113"/>
    </row>
    <row r="191" spans="2:3">
      <c r="B191" s="113"/>
      <c r="C191" s="113"/>
    </row>
    <row r="192" spans="2:3">
      <c r="B192" s="113"/>
      <c r="C192" s="113"/>
    </row>
    <row r="193" spans="2:3">
      <c r="B193" s="113"/>
      <c r="C193" s="113"/>
    </row>
    <row r="194" spans="2:3">
      <c r="B194" s="113"/>
      <c r="C194" s="113"/>
    </row>
    <row r="195" spans="2:3">
      <c r="B195" s="113"/>
      <c r="C195" s="113"/>
    </row>
    <row r="196" spans="2:3">
      <c r="B196" s="113"/>
      <c r="C196" s="113"/>
    </row>
    <row r="197" spans="2:3">
      <c r="B197" s="113"/>
      <c r="C197" s="113"/>
    </row>
    <row r="198" spans="2:3">
      <c r="B198" s="113"/>
      <c r="C198" s="113"/>
    </row>
    <row r="199" spans="2:3">
      <c r="B199" s="113"/>
      <c r="C199" s="113"/>
    </row>
    <row r="200" spans="2:3">
      <c r="B200" s="113"/>
      <c r="C200" s="113"/>
    </row>
    <row r="201" spans="2:3">
      <c r="B201" s="113"/>
      <c r="C201" s="113"/>
    </row>
    <row r="202" spans="2:3">
      <c r="B202" s="113"/>
      <c r="C202" s="113"/>
    </row>
    <row r="203" spans="2:3">
      <c r="B203" s="113"/>
      <c r="C203" s="113"/>
    </row>
    <row r="204" spans="2:3">
      <c r="B204" s="113"/>
      <c r="C204" s="113"/>
    </row>
    <row r="205" spans="2:3">
      <c r="B205" s="113"/>
      <c r="C205" s="113"/>
    </row>
    <row r="206" spans="2:3">
      <c r="B206" s="113"/>
      <c r="C206" s="113"/>
    </row>
    <row r="207" spans="2:3">
      <c r="B207" s="113"/>
      <c r="C207" s="113"/>
    </row>
    <row r="208" spans="2:3">
      <c r="B208" s="113"/>
      <c r="C208" s="113"/>
    </row>
    <row r="209" spans="2:3">
      <c r="B209" s="113"/>
      <c r="C209" s="113"/>
    </row>
    <row r="210" spans="2:3">
      <c r="B210" s="113"/>
      <c r="C210" s="113"/>
    </row>
    <row r="211" spans="2:3">
      <c r="B211" s="113"/>
      <c r="C211" s="113"/>
    </row>
    <row r="212" spans="2:3">
      <c r="B212" s="113"/>
      <c r="C212" s="113"/>
    </row>
    <row r="213" spans="2:3">
      <c r="B213" s="113"/>
      <c r="C213" s="113"/>
    </row>
    <row r="214" spans="2:3">
      <c r="B214" s="113"/>
      <c r="C214" s="113"/>
    </row>
    <row r="215" spans="2:3">
      <c r="B215" s="113"/>
      <c r="C215" s="113"/>
    </row>
    <row r="216" spans="2:3">
      <c r="B216" s="113"/>
      <c r="C216" s="113"/>
    </row>
    <row r="217" spans="2:3">
      <c r="B217" s="113"/>
      <c r="C217" s="113"/>
    </row>
    <row r="218" spans="2:3">
      <c r="B218" s="113"/>
      <c r="C218" s="113"/>
    </row>
    <row r="219" spans="2:3">
      <c r="B219" s="113"/>
      <c r="C219" s="113"/>
    </row>
    <row r="220" spans="2:3">
      <c r="B220" s="113"/>
      <c r="C220" s="113"/>
    </row>
    <row r="221" spans="2:3">
      <c r="B221" s="113"/>
      <c r="C221" s="113"/>
    </row>
    <row r="222" spans="2:3">
      <c r="B222" s="113"/>
      <c r="C222" s="113"/>
    </row>
    <row r="223" spans="2:3">
      <c r="B223" s="113"/>
      <c r="C223" s="113"/>
    </row>
    <row r="224" spans="2:3">
      <c r="B224" s="113"/>
      <c r="C224" s="113"/>
    </row>
    <row r="225" spans="2:3">
      <c r="B225" s="113"/>
      <c r="C225" s="113"/>
    </row>
    <row r="226" spans="2:3">
      <c r="B226" s="113"/>
      <c r="C226" s="113"/>
    </row>
    <row r="227" spans="2:3">
      <c r="B227" s="113"/>
      <c r="C227" s="113"/>
    </row>
    <row r="228" spans="2:3">
      <c r="B228" s="113"/>
      <c r="C228" s="113"/>
    </row>
    <row r="229" spans="2:3">
      <c r="B229" s="113"/>
      <c r="C229" s="113"/>
    </row>
    <row r="230" spans="2:3">
      <c r="B230" s="113"/>
      <c r="C230" s="113"/>
    </row>
    <row r="231" spans="2:3">
      <c r="B231" s="113"/>
      <c r="C231" s="113"/>
    </row>
    <row r="232" spans="2:3">
      <c r="B232" s="113"/>
      <c r="C232" s="113"/>
    </row>
    <row r="233" spans="2:3">
      <c r="B233" s="113"/>
      <c r="C233" s="113"/>
    </row>
    <row r="234" spans="2:3">
      <c r="B234" s="113"/>
      <c r="C234" s="113"/>
    </row>
    <row r="235" spans="2:3">
      <c r="B235" s="113"/>
      <c r="C235" s="113"/>
    </row>
    <row r="236" spans="2:3">
      <c r="B236" s="113"/>
      <c r="C236" s="113"/>
    </row>
    <row r="237" spans="2:3">
      <c r="B237" s="113"/>
      <c r="C237" s="113"/>
    </row>
    <row r="238" spans="2:3">
      <c r="B238" s="113"/>
      <c r="C238" s="113"/>
    </row>
    <row r="239" spans="2:3">
      <c r="B239" s="113"/>
      <c r="C239" s="113"/>
    </row>
    <row r="240" spans="2:3">
      <c r="B240" s="113"/>
      <c r="C240" s="113"/>
    </row>
    <row r="241" spans="2:3">
      <c r="B241" s="113"/>
      <c r="C241" s="113"/>
    </row>
    <row r="242" spans="2:3">
      <c r="B242" s="113"/>
      <c r="C242" s="113"/>
    </row>
    <row r="243" spans="2:3">
      <c r="B243" s="113"/>
      <c r="C243" s="113"/>
    </row>
    <row r="244" spans="2:3">
      <c r="B244" s="113"/>
      <c r="C244" s="113"/>
    </row>
    <row r="245" spans="2:3">
      <c r="B245" s="113"/>
      <c r="C245" s="113"/>
    </row>
    <row r="246" spans="2:3">
      <c r="B246" s="113"/>
      <c r="C246" s="113"/>
    </row>
    <row r="247" spans="2:3">
      <c r="B247" s="113"/>
      <c r="C247" s="113"/>
    </row>
    <row r="248" spans="2:3">
      <c r="B248" s="113"/>
      <c r="C248" s="113"/>
    </row>
    <row r="249" spans="2:3">
      <c r="B249" s="113"/>
      <c r="C249" s="113"/>
    </row>
    <row r="250" spans="2:3">
      <c r="B250" s="113"/>
      <c r="C250" s="113"/>
    </row>
    <row r="251" spans="2:3">
      <c r="B251" s="113"/>
      <c r="C251" s="113"/>
    </row>
    <row r="252" spans="2:3">
      <c r="B252" s="113"/>
      <c r="C252" s="113"/>
    </row>
    <row r="253" spans="2:3">
      <c r="B253" s="113"/>
      <c r="C253" s="113"/>
    </row>
    <row r="254" spans="2:3">
      <c r="B254" s="113"/>
      <c r="C254" s="113"/>
    </row>
    <row r="255" spans="2:3">
      <c r="B255" s="113"/>
      <c r="C255" s="113"/>
    </row>
    <row r="256" spans="2:3">
      <c r="B256" s="113"/>
      <c r="C256" s="113"/>
    </row>
    <row r="257" spans="2:3">
      <c r="B257" s="113"/>
      <c r="C257" s="113"/>
    </row>
    <row r="258" spans="2:3">
      <c r="B258" s="113"/>
      <c r="C258" s="113"/>
    </row>
    <row r="259" spans="2:3">
      <c r="B259" s="113"/>
      <c r="C259" s="113"/>
    </row>
    <row r="260" spans="2:3">
      <c r="B260" s="113"/>
      <c r="C260" s="113"/>
    </row>
    <row r="261" spans="2:3">
      <c r="B261" s="113"/>
      <c r="C261" s="113"/>
    </row>
    <row r="262" spans="2:3">
      <c r="B262" s="113"/>
      <c r="C262" s="113"/>
    </row>
    <row r="263" spans="2:3">
      <c r="B263" s="113"/>
      <c r="C263" s="113"/>
    </row>
    <row r="264" spans="2:3">
      <c r="B264" s="113"/>
      <c r="C264" s="113"/>
    </row>
    <row r="265" spans="2:3">
      <c r="B265" s="113"/>
      <c r="C265" s="113"/>
    </row>
    <row r="266" spans="2:3">
      <c r="B266" s="113"/>
      <c r="C266" s="113"/>
    </row>
    <row r="267" spans="2:3">
      <c r="B267" s="113"/>
      <c r="C267" s="113"/>
    </row>
    <row r="268" spans="2:3">
      <c r="B268" s="113"/>
      <c r="C268" s="113"/>
    </row>
    <row r="269" spans="2:3">
      <c r="B269" s="113"/>
      <c r="C269" s="113"/>
    </row>
    <row r="270" spans="2:3">
      <c r="B270" s="113"/>
      <c r="C270" s="113"/>
    </row>
    <row r="271" spans="2:3">
      <c r="B271" s="113"/>
      <c r="C271" s="113"/>
    </row>
    <row r="272" spans="2:3">
      <c r="B272" s="113"/>
      <c r="C272" s="113"/>
    </row>
    <row r="273" spans="2:3">
      <c r="B273" s="113"/>
      <c r="C273" s="113"/>
    </row>
    <row r="274" spans="2:3">
      <c r="B274" s="113"/>
      <c r="C274" s="113"/>
    </row>
    <row r="275" spans="2:3">
      <c r="B275" s="113"/>
      <c r="C275" s="113"/>
    </row>
    <row r="276" spans="2:3">
      <c r="B276" s="113"/>
      <c r="C276" s="113"/>
    </row>
    <row r="277" spans="2:3">
      <c r="B277" s="113"/>
      <c r="C277" s="113"/>
    </row>
    <row r="278" spans="2:3">
      <c r="B278" s="113"/>
      <c r="C278" s="113"/>
    </row>
    <row r="279" spans="2:3">
      <c r="B279" s="113"/>
      <c r="C279" s="113"/>
    </row>
    <row r="280" spans="2:3">
      <c r="B280" s="113"/>
      <c r="C280" s="113"/>
    </row>
    <row r="281" spans="2:3">
      <c r="B281" s="113"/>
      <c r="C281" s="113"/>
    </row>
    <row r="282" spans="2:3">
      <c r="B282" s="113"/>
      <c r="C282" s="113"/>
    </row>
    <row r="283" spans="2:3">
      <c r="B283" s="113"/>
      <c r="C283" s="113"/>
    </row>
    <row r="284" spans="2:3">
      <c r="B284" s="113"/>
      <c r="C284" s="113"/>
    </row>
    <row r="285" spans="2:3">
      <c r="B285" s="113"/>
      <c r="C285" s="113"/>
    </row>
    <row r="286" spans="2:3">
      <c r="B286" s="113"/>
      <c r="C286" s="113"/>
    </row>
    <row r="287" spans="2:3">
      <c r="B287" s="113"/>
      <c r="C287" s="113"/>
    </row>
    <row r="288" spans="2:3">
      <c r="B288" s="113"/>
      <c r="C288" s="113"/>
    </row>
    <row r="289" spans="2:3">
      <c r="B289" s="113"/>
      <c r="C289" s="113"/>
    </row>
    <row r="290" spans="2:3">
      <c r="B290" s="113"/>
      <c r="C290" s="113"/>
    </row>
    <row r="291" spans="2:3">
      <c r="B291" s="113"/>
      <c r="C291" s="113"/>
    </row>
    <row r="292" spans="2:3">
      <c r="B292" s="113"/>
      <c r="C292" s="113"/>
    </row>
    <row r="293" spans="2:3">
      <c r="B293" s="113"/>
      <c r="C293" s="113"/>
    </row>
    <row r="294" spans="2:3">
      <c r="B294" s="113"/>
      <c r="C294" s="113"/>
    </row>
    <row r="295" spans="2:3">
      <c r="B295" s="113"/>
      <c r="C295" s="113"/>
    </row>
    <row r="296" spans="2:3">
      <c r="B296" s="113"/>
      <c r="C296" s="113"/>
    </row>
    <row r="297" spans="2:3">
      <c r="B297" s="113"/>
      <c r="C297" s="113"/>
    </row>
    <row r="298" spans="2:3">
      <c r="B298" s="113"/>
      <c r="C298" s="113"/>
    </row>
    <row r="299" spans="2:3">
      <c r="B299" s="113"/>
      <c r="C299" s="113"/>
    </row>
    <row r="300" spans="2:3">
      <c r="B300" s="113"/>
      <c r="C300" s="113"/>
    </row>
    <row r="301" spans="2:3">
      <c r="B301" s="113"/>
      <c r="C301" s="113"/>
    </row>
    <row r="302" spans="2:3">
      <c r="B302" s="113"/>
      <c r="C302" s="113"/>
    </row>
    <row r="303" spans="2:3">
      <c r="B303" s="113"/>
      <c r="C303" s="113"/>
    </row>
    <row r="304" spans="2:3">
      <c r="B304" s="113"/>
      <c r="C304" s="113"/>
    </row>
    <row r="305" spans="2:3">
      <c r="B305" s="113"/>
      <c r="C305" s="113"/>
    </row>
    <row r="306" spans="2:3">
      <c r="B306" s="113"/>
      <c r="C306" s="113"/>
    </row>
    <row r="307" spans="2:3">
      <c r="B307" s="113"/>
      <c r="C307" s="113"/>
    </row>
    <row r="308" spans="2:3">
      <c r="B308" s="113"/>
      <c r="C308" s="113"/>
    </row>
    <row r="309" spans="2:3">
      <c r="B309" s="113"/>
      <c r="C309" s="113"/>
    </row>
    <row r="310" spans="2:3">
      <c r="B310" s="113"/>
      <c r="C310" s="113"/>
    </row>
    <row r="311" spans="2:3">
      <c r="B311" s="113"/>
      <c r="C311" s="113"/>
    </row>
    <row r="312" spans="2:3">
      <c r="B312" s="113"/>
      <c r="C312" s="113"/>
    </row>
    <row r="313" spans="2:3">
      <c r="B313" s="113"/>
      <c r="C313" s="113"/>
    </row>
    <row r="314" spans="2:3">
      <c r="B314" s="113"/>
      <c r="C314" s="113"/>
    </row>
    <row r="315" spans="2:3">
      <c r="B315" s="113"/>
      <c r="C315" s="113"/>
    </row>
    <row r="316" spans="2:3">
      <c r="B316" s="113"/>
      <c r="C316" s="113"/>
    </row>
    <row r="317" spans="2:3">
      <c r="B317" s="113"/>
      <c r="C317" s="113"/>
    </row>
    <row r="318" spans="2:3">
      <c r="B318" s="113"/>
      <c r="C318" s="113"/>
    </row>
    <row r="319" spans="2:3">
      <c r="B319" s="113"/>
      <c r="C319" s="113"/>
    </row>
    <row r="320" spans="2:3">
      <c r="B320" s="113"/>
      <c r="C320" s="113"/>
    </row>
    <row r="321" spans="2:3">
      <c r="B321" s="113"/>
      <c r="C321" s="113"/>
    </row>
    <row r="322" spans="2:3">
      <c r="B322" s="113"/>
      <c r="C322" s="113"/>
    </row>
    <row r="323" spans="2:3">
      <c r="B323" s="113"/>
      <c r="C323" s="113"/>
    </row>
    <row r="324" spans="2:3">
      <c r="B324" s="113"/>
      <c r="C324" s="113"/>
    </row>
    <row r="325" spans="2:3">
      <c r="B325" s="113"/>
      <c r="C325" s="113"/>
    </row>
    <row r="326" spans="2:3">
      <c r="B326" s="113"/>
      <c r="C326" s="113"/>
    </row>
    <row r="327" spans="2:3">
      <c r="B327" s="113"/>
      <c r="C327" s="113"/>
    </row>
    <row r="328" spans="2:3">
      <c r="B328" s="113"/>
      <c r="C328" s="113"/>
    </row>
    <row r="329" spans="2:3">
      <c r="B329" s="113"/>
      <c r="C329" s="113"/>
    </row>
    <row r="330" spans="2:3">
      <c r="B330" s="113"/>
      <c r="C330" s="113"/>
    </row>
    <row r="331" spans="2:3">
      <c r="B331" s="113"/>
      <c r="C331" s="113"/>
    </row>
    <row r="332" spans="2:3">
      <c r="B332" s="113"/>
      <c r="C332" s="113"/>
    </row>
    <row r="333" spans="2:3">
      <c r="B333" s="113"/>
      <c r="C333" s="113"/>
    </row>
    <row r="334" spans="2:3">
      <c r="B334" s="113"/>
      <c r="C334" s="113"/>
    </row>
    <row r="335" spans="2:3">
      <c r="B335" s="113"/>
      <c r="C335" s="113"/>
    </row>
    <row r="336" spans="2:3">
      <c r="B336" s="113"/>
      <c r="C336" s="113"/>
    </row>
    <row r="337" spans="2:3">
      <c r="B337" s="113"/>
      <c r="C337" s="113"/>
    </row>
    <row r="338" spans="2:3">
      <c r="B338" s="113"/>
      <c r="C338" s="113"/>
    </row>
    <row r="339" spans="2:3">
      <c r="B339" s="113"/>
      <c r="C339" s="113"/>
    </row>
    <row r="340" spans="2:3">
      <c r="B340" s="113"/>
      <c r="C340" s="113"/>
    </row>
    <row r="341" spans="2:3">
      <c r="B341" s="113"/>
      <c r="C341" s="113"/>
    </row>
    <row r="342" spans="2:3">
      <c r="B342" s="113"/>
      <c r="C342" s="113"/>
    </row>
    <row r="343" spans="2:3">
      <c r="B343" s="113"/>
      <c r="C343" s="113"/>
    </row>
    <row r="344" spans="2:3">
      <c r="B344" s="113"/>
      <c r="C344" s="113"/>
    </row>
    <row r="345" spans="2:3">
      <c r="B345" s="113"/>
      <c r="C345" s="113"/>
    </row>
    <row r="346" spans="2:3">
      <c r="B346" s="113"/>
      <c r="C346" s="113"/>
    </row>
    <row r="347" spans="2:3">
      <c r="B347" s="113"/>
      <c r="C347" s="113"/>
    </row>
    <row r="348" spans="2:3">
      <c r="B348" s="113"/>
      <c r="C348" s="113"/>
    </row>
    <row r="349" spans="2:3">
      <c r="B349" s="113"/>
      <c r="C349" s="113"/>
    </row>
    <row r="350" spans="2:3">
      <c r="B350" s="113"/>
      <c r="C350" s="113"/>
    </row>
    <row r="351" spans="2:3">
      <c r="B351" s="113"/>
      <c r="C351" s="113"/>
    </row>
    <row r="352" spans="2:3">
      <c r="B352" s="113"/>
      <c r="C352" s="113"/>
    </row>
    <row r="353" spans="2:3">
      <c r="B353" s="113"/>
      <c r="C353" s="113"/>
    </row>
    <row r="354" spans="2:3">
      <c r="B354" s="113"/>
      <c r="C354" s="113"/>
    </row>
    <row r="355" spans="2:3">
      <c r="B355" s="113"/>
      <c r="C355" s="113"/>
    </row>
    <row r="356" spans="2:3">
      <c r="B356" s="113"/>
      <c r="C356" s="113"/>
    </row>
    <row r="357" spans="2:3">
      <c r="B357" s="113"/>
      <c r="C357" s="113"/>
    </row>
    <row r="358" spans="2:3">
      <c r="B358" s="113"/>
      <c r="C358" s="113"/>
    </row>
    <row r="359" spans="2:3">
      <c r="B359" s="113"/>
      <c r="C359" s="113"/>
    </row>
    <row r="360" spans="2:3">
      <c r="B360" s="113"/>
      <c r="C360" s="113"/>
    </row>
    <row r="361" spans="2:3">
      <c r="B361" s="113"/>
      <c r="C361" s="113"/>
    </row>
    <row r="362" spans="2:3">
      <c r="B362" s="113"/>
      <c r="C362" s="113"/>
    </row>
    <row r="363" spans="2:3">
      <c r="B363" s="113"/>
      <c r="C363" s="113"/>
    </row>
    <row r="364" spans="2:3">
      <c r="B364" s="113"/>
      <c r="C364" s="113"/>
    </row>
    <row r="365" spans="2:3">
      <c r="B365" s="113"/>
      <c r="C365" s="113"/>
    </row>
    <row r="366" spans="2:3">
      <c r="B366" s="113"/>
      <c r="C366" s="113"/>
    </row>
    <row r="367" spans="2:3">
      <c r="B367" s="113"/>
      <c r="C367" s="113"/>
    </row>
    <row r="368" spans="2:3">
      <c r="B368" s="113"/>
      <c r="C368" s="113"/>
    </row>
    <row r="369" spans="2:3">
      <c r="B369" s="113"/>
      <c r="C369" s="113"/>
    </row>
    <row r="370" spans="2:3">
      <c r="B370" s="113"/>
      <c r="C370" s="113"/>
    </row>
    <row r="371" spans="2:3">
      <c r="B371" s="113"/>
      <c r="C371" s="113"/>
    </row>
    <row r="372" spans="2:3">
      <c r="B372" s="113"/>
      <c r="C372" s="113"/>
    </row>
    <row r="373" spans="2:3">
      <c r="B373" s="113"/>
      <c r="C373" s="113"/>
    </row>
    <row r="374" spans="2:3">
      <c r="B374" s="113"/>
      <c r="C374" s="113"/>
    </row>
    <row r="375" spans="2:3">
      <c r="B375" s="113"/>
      <c r="C375" s="113"/>
    </row>
    <row r="376" spans="2:3">
      <c r="B376" s="113"/>
      <c r="C376" s="113"/>
    </row>
    <row r="377" spans="2:3">
      <c r="B377" s="113"/>
      <c r="C377" s="113"/>
    </row>
    <row r="378" spans="2:3">
      <c r="B378" s="113"/>
      <c r="C378" s="113"/>
    </row>
    <row r="379" spans="2:3">
      <c r="B379" s="113"/>
      <c r="C379" s="113"/>
    </row>
    <row r="380" spans="2:3">
      <c r="B380" s="113"/>
      <c r="C380" s="113"/>
    </row>
    <row r="381" spans="2:3">
      <c r="B381" s="113"/>
      <c r="C381" s="113"/>
    </row>
    <row r="382" spans="2:3">
      <c r="B382" s="113"/>
      <c r="C382" s="113"/>
    </row>
    <row r="383" spans="2:3">
      <c r="B383" s="113"/>
      <c r="C383" s="113"/>
    </row>
    <row r="384" spans="2:3">
      <c r="B384" s="113"/>
      <c r="C384" s="113"/>
    </row>
    <row r="385" spans="2:3">
      <c r="B385" s="113"/>
      <c r="C385" s="113"/>
    </row>
    <row r="386" spans="2:3">
      <c r="B386" s="113"/>
      <c r="C386" s="113"/>
    </row>
    <row r="387" spans="2:3">
      <c r="B387" s="113"/>
      <c r="C387" s="113"/>
    </row>
    <row r="388" spans="2:3">
      <c r="B388" s="113"/>
      <c r="C388" s="113"/>
    </row>
    <row r="389" spans="2:3">
      <c r="B389" s="113"/>
      <c r="C389" s="113"/>
    </row>
    <row r="390" spans="2:3">
      <c r="B390" s="113"/>
      <c r="C390" s="113"/>
    </row>
    <row r="391" spans="2:3">
      <c r="B391" s="113"/>
      <c r="C391" s="113"/>
    </row>
    <row r="392" spans="2:3">
      <c r="B392" s="113"/>
      <c r="C392" s="113"/>
    </row>
    <row r="393" spans="2:3">
      <c r="B393" s="113"/>
      <c r="C393" s="113"/>
    </row>
    <row r="394" spans="2:3">
      <c r="B394" s="113"/>
      <c r="C394" s="113"/>
    </row>
    <row r="395" spans="2:3">
      <c r="B395" s="113"/>
      <c r="C395" s="113"/>
    </row>
    <row r="396" spans="2:3">
      <c r="B396" s="113"/>
      <c r="C396" s="113"/>
    </row>
    <row r="397" spans="2:3">
      <c r="B397" s="113"/>
      <c r="C397" s="113"/>
    </row>
    <row r="398" spans="2:3">
      <c r="B398" s="113"/>
      <c r="C398" s="113"/>
    </row>
    <row r="399" spans="2:3">
      <c r="B399" s="113"/>
      <c r="C399" s="113"/>
    </row>
    <row r="400" spans="2:3">
      <c r="B400" s="113"/>
      <c r="C400" s="113"/>
    </row>
    <row r="401" spans="2:3">
      <c r="B401" s="113"/>
      <c r="C401" s="113"/>
    </row>
    <row r="402" spans="2:3">
      <c r="B402" s="113"/>
      <c r="C402" s="113"/>
    </row>
    <row r="403" spans="2:3">
      <c r="B403" s="113"/>
      <c r="C403" s="113"/>
    </row>
    <row r="404" spans="2:3">
      <c r="B404" s="113"/>
      <c r="C404" s="113"/>
    </row>
    <row r="405" spans="2:3">
      <c r="B405" s="113"/>
      <c r="C405" s="113"/>
    </row>
    <row r="406" spans="2:3">
      <c r="B406" s="113"/>
      <c r="C406" s="113"/>
    </row>
    <row r="407" spans="2:3">
      <c r="B407" s="113"/>
      <c r="C407" s="113"/>
    </row>
    <row r="408" spans="2:3">
      <c r="B408" s="113"/>
      <c r="C408" s="113"/>
    </row>
    <row r="409" spans="2:3">
      <c r="B409" s="113"/>
      <c r="C409" s="113"/>
    </row>
    <row r="410" spans="2:3">
      <c r="B410" s="113"/>
      <c r="C410" s="113"/>
    </row>
    <row r="411" spans="2:3">
      <c r="B411" s="113"/>
      <c r="C411" s="113"/>
    </row>
    <row r="412" spans="2:3">
      <c r="B412" s="113"/>
      <c r="C412" s="113"/>
    </row>
    <row r="413" spans="2:3">
      <c r="B413" s="113"/>
      <c r="C413" s="113"/>
    </row>
    <row r="414" spans="2:3">
      <c r="B414" s="113"/>
      <c r="C414" s="113"/>
    </row>
    <row r="415" spans="2:3">
      <c r="B415" s="113"/>
      <c r="C415" s="113"/>
    </row>
    <row r="416" spans="2:3">
      <c r="B416" s="113"/>
      <c r="C416" s="113"/>
    </row>
    <row r="417" spans="2:3">
      <c r="B417" s="113"/>
      <c r="C417" s="113"/>
    </row>
    <row r="418" spans="2:3">
      <c r="B418" s="113"/>
      <c r="C418" s="113"/>
    </row>
    <row r="419" spans="2:3">
      <c r="B419" s="113"/>
      <c r="C419" s="113"/>
    </row>
    <row r="420" spans="2:3">
      <c r="B420" s="113"/>
      <c r="C420" s="113"/>
    </row>
    <row r="421" spans="2:3">
      <c r="B421" s="113"/>
      <c r="C421" s="113"/>
    </row>
    <row r="422" spans="2:3">
      <c r="B422" s="113"/>
      <c r="C422" s="113"/>
    </row>
    <row r="423" spans="2:3">
      <c r="B423" s="113"/>
      <c r="C423" s="113"/>
    </row>
    <row r="424" spans="2:3">
      <c r="B424" s="113"/>
      <c r="C424" s="113"/>
    </row>
    <row r="425" spans="2:3">
      <c r="B425" s="113"/>
      <c r="C425" s="113"/>
    </row>
    <row r="426" spans="2:3">
      <c r="B426" s="113"/>
      <c r="C426" s="113"/>
    </row>
    <row r="427" spans="2:3">
      <c r="B427" s="113"/>
      <c r="C427" s="113"/>
    </row>
    <row r="428" spans="2:3">
      <c r="B428" s="113"/>
      <c r="C428" s="113"/>
    </row>
    <row r="429" spans="2:3">
      <c r="B429" s="113"/>
      <c r="C429" s="113"/>
    </row>
    <row r="430" spans="2:3">
      <c r="B430" s="113"/>
      <c r="C430" s="113"/>
    </row>
    <row r="431" spans="2:3">
      <c r="B431" s="113"/>
      <c r="C431" s="113"/>
    </row>
    <row r="432" spans="2:3">
      <c r="B432" s="113"/>
      <c r="C432" s="113"/>
    </row>
    <row r="433" spans="2:3">
      <c r="B433" s="113"/>
      <c r="C433" s="113"/>
    </row>
    <row r="434" spans="2:3">
      <c r="B434" s="113"/>
      <c r="C434" s="113"/>
    </row>
    <row r="435" spans="2:3">
      <c r="B435" s="113"/>
      <c r="C435" s="113"/>
    </row>
    <row r="436" spans="2:3">
      <c r="B436" s="113"/>
      <c r="C436" s="113"/>
    </row>
    <row r="437" spans="2:3">
      <c r="B437" s="113"/>
      <c r="C437" s="113"/>
    </row>
    <row r="438" spans="2:3">
      <c r="B438" s="113"/>
      <c r="C438" s="113"/>
    </row>
    <row r="439" spans="2:3">
      <c r="B439" s="113"/>
      <c r="C439" s="113"/>
    </row>
    <row r="440" spans="2:3">
      <c r="B440" s="113"/>
      <c r="C440" s="113"/>
    </row>
    <row r="441" spans="2:3">
      <c r="B441" s="113"/>
      <c r="C441" s="113"/>
    </row>
    <row r="442" spans="2:3">
      <c r="B442" s="113"/>
      <c r="C442" s="113"/>
    </row>
    <row r="443" spans="2:3">
      <c r="B443" s="113"/>
      <c r="C443" s="113"/>
    </row>
    <row r="444" spans="2:3">
      <c r="B444" s="113"/>
      <c r="C444" s="113"/>
    </row>
    <row r="445" spans="2:3">
      <c r="B445" s="113"/>
      <c r="C445" s="113"/>
    </row>
    <row r="446" spans="2:3">
      <c r="B446" s="113"/>
      <c r="C446" s="113"/>
    </row>
    <row r="447" spans="2:3">
      <c r="B447" s="113"/>
      <c r="C447" s="113"/>
    </row>
    <row r="448" spans="2:3">
      <c r="B448" s="113"/>
      <c r="C448" s="113"/>
    </row>
    <row r="449" spans="2:3">
      <c r="B449" s="113"/>
      <c r="C449" s="113"/>
    </row>
    <row r="450" spans="2:3">
      <c r="B450" s="113"/>
      <c r="C450" s="113"/>
    </row>
    <row r="451" spans="2:3">
      <c r="B451" s="113"/>
      <c r="C451" s="113"/>
    </row>
    <row r="452" spans="2:3">
      <c r="B452" s="113"/>
      <c r="C452" s="113"/>
    </row>
    <row r="453" spans="2:3">
      <c r="B453" s="113"/>
      <c r="C453" s="113"/>
    </row>
    <row r="454" spans="2:3">
      <c r="B454" s="113"/>
      <c r="C454" s="113"/>
    </row>
    <row r="455" spans="2:3">
      <c r="B455" s="113"/>
      <c r="C455" s="113"/>
    </row>
    <row r="456" spans="2:3">
      <c r="B456" s="113"/>
      <c r="C456" s="113"/>
    </row>
    <row r="457" spans="2:3">
      <c r="B457" s="113"/>
      <c r="C457" s="113"/>
    </row>
    <row r="458" spans="2:3">
      <c r="B458" s="113"/>
      <c r="C458" s="113"/>
    </row>
    <row r="459" spans="2:3">
      <c r="B459" s="113"/>
      <c r="C459" s="113"/>
    </row>
    <row r="460" spans="2:3">
      <c r="B460" s="113"/>
      <c r="C460" s="113"/>
    </row>
    <row r="461" spans="2:3">
      <c r="B461" s="113"/>
      <c r="C461" s="113"/>
    </row>
    <row r="462" spans="2:3">
      <c r="B462" s="113"/>
      <c r="C462" s="113"/>
    </row>
    <row r="463" spans="2:3">
      <c r="B463" s="113"/>
      <c r="C463" s="113"/>
    </row>
    <row r="464" spans="2:3">
      <c r="B464" s="113"/>
      <c r="C464" s="113"/>
    </row>
    <row r="465" spans="2:3">
      <c r="B465" s="113"/>
      <c r="C465" s="113"/>
    </row>
    <row r="466" spans="2:3">
      <c r="B466" s="113"/>
      <c r="C466" s="113"/>
    </row>
    <row r="467" spans="2:3">
      <c r="B467" s="113"/>
      <c r="C467" s="113"/>
    </row>
    <row r="468" spans="2:3">
      <c r="B468" s="113"/>
      <c r="C468" s="113"/>
    </row>
    <row r="469" spans="2:3">
      <c r="B469" s="113"/>
      <c r="C469" s="113"/>
    </row>
    <row r="470" spans="2:3">
      <c r="B470" s="113"/>
      <c r="C470" s="113"/>
    </row>
    <row r="471" spans="2:3">
      <c r="B471" s="113"/>
      <c r="C471" s="113"/>
    </row>
    <row r="472" spans="2:3">
      <c r="B472" s="113"/>
      <c r="C472" s="113"/>
    </row>
    <row r="473" spans="2:3">
      <c r="B473" s="113"/>
      <c r="C473" s="113"/>
    </row>
    <row r="474" spans="2:3">
      <c r="B474" s="113"/>
      <c r="C474" s="113"/>
    </row>
    <row r="475" spans="2:3">
      <c r="B475" s="113"/>
      <c r="C475" s="113"/>
    </row>
    <row r="476" spans="2:3">
      <c r="B476" s="113"/>
      <c r="C476" s="113"/>
    </row>
    <row r="477" spans="2:3">
      <c r="B477" s="113"/>
      <c r="C477" s="113"/>
    </row>
    <row r="478" spans="2:3">
      <c r="B478" s="113"/>
      <c r="C478" s="113"/>
    </row>
    <row r="479" spans="2:3">
      <c r="B479" s="113"/>
      <c r="C479" s="113"/>
    </row>
    <row r="480" spans="2:3">
      <c r="B480" s="113"/>
      <c r="C480" s="113"/>
    </row>
    <row r="481" spans="2:3">
      <c r="B481" s="113"/>
      <c r="C481" s="113"/>
    </row>
    <row r="482" spans="2:3">
      <c r="B482" s="113"/>
      <c r="C482" s="113"/>
    </row>
    <row r="483" spans="2:3">
      <c r="B483" s="113"/>
      <c r="C483" s="113"/>
    </row>
    <row r="484" spans="2:3">
      <c r="B484" s="113"/>
      <c r="C484" s="113"/>
    </row>
    <row r="485" spans="2:3">
      <c r="B485" s="113"/>
      <c r="C485" s="113"/>
    </row>
    <row r="486" spans="2:3">
      <c r="B486" s="113"/>
      <c r="C486" s="113"/>
    </row>
    <row r="487" spans="2:3">
      <c r="B487" s="113"/>
      <c r="C487" s="113"/>
    </row>
    <row r="488" spans="2:3">
      <c r="B488" s="113"/>
      <c r="C488" s="113"/>
    </row>
    <row r="489" spans="2:3">
      <c r="B489" s="113"/>
      <c r="C489" s="113"/>
    </row>
    <row r="490" spans="2:3">
      <c r="B490" s="113"/>
      <c r="C490" s="113"/>
    </row>
    <row r="491" spans="2:3">
      <c r="B491" s="113"/>
      <c r="C491" s="113"/>
    </row>
    <row r="492" spans="2:3">
      <c r="B492" s="113"/>
      <c r="C492" s="113"/>
    </row>
    <row r="493" spans="2:3">
      <c r="B493" s="113"/>
      <c r="C493" s="113"/>
    </row>
    <row r="494" spans="2:3">
      <c r="B494" s="113"/>
      <c r="C494" s="113"/>
    </row>
    <row r="495" spans="2:3">
      <c r="B495" s="113"/>
      <c r="C495" s="113"/>
    </row>
    <row r="496" spans="2:3">
      <c r="B496" s="113"/>
      <c r="C496" s="113"/>
    </row>
    <row r="497" spans="2:3">
      <c r="B497" s="113"/>
      <c r="C497" s="113"/>
    </row>
    <row r="498" spans="2:3">
      <c r="B498" s="113"/>
      <c r="C498" s="113"/>
    </row>
    <row r="499" spans="2:3">
      <c r="B499" s="113"/>
      <c r="C499" s="113"/>
    </row>
    <row r="500" spans="2:3">
      <c r="B500" s="113"/>
      <c r="C500" s="113"/>
    </row>
    <row r="501" spans="2:3">
      <c r="B501" s="113"/>
      <c r="C501" s="113"/>
    </row>
    <row r="502" spans="2:3">
      <c r="B502" s="113"/>
      <c r="C502" s="113"/>
    </row>
    <row r="503" spans="2:3">
      <c r="B503" s="113"/>
      <c r="C503" s="113"/>
    </row>
    <row r="504" spans="2:3">
      <c r="B504" s="113"/>
      <c r="C504" s="113"/>
    </row>
    <row r="505" spans="2:3">
      <c r="B505" s="113"/>
      <c r="C505" s="113"/>
    </row>
    <row r="506" spans="2:3">
      <c r="B506" s="113"/>
      <c r="C506" s="113"/>
    </row>
    <row r="507" spans="2:3">
      <c r="B507" s="113"/>
      <c r="C507" s="113"/>
    </row>
    <row r="508" spans="2:3">
      <c r="B508" s="113"/>
      <c r="C508" s="113"/>
    </row>
    <row r="509" spans="2:3">
      <c r="B509" s="113"/>
      <c r="C509" s="113"/>
    </row>
    <row r="510" spans="2:3">
      <c r="B510" s="113"/>
      <c r="C510" s="113"/>
    </row>
    <row r="511" spans="2:3">
      <c r="B511" s="113"/>
      <c r="C511" s="113"/>
    </row>
    <row r="512" spans="2:3">
      <c r="B512" s="113"/>
      <c r="C512" s="113"/>
    </row>
    <row r="513" spans="2:3">
      <c r="B513" s="113"/>
      <c r="C513" s="113"/>
    </row>
    <row r="514" spans="2:3">
      <c r="B514" s="113"/>
      <c r="C514" s="113"/>
    </row>
    <row r="515" spans="2:3">
      <c r="B515" s="113"/>
      <c r="C515" s="113"/>
    </row>
    <row r="516" spans="2:3">
      <c r="B516" s="113"/>
      <c r="C516" s="113"/>
    </row>
    <row r="517" spans="2:3">
      <c r="B517" s="113"/>
      <c r="C517" s="113"/>
    </row>
    <row r="518" spans="2:3">
      <c r="B518" s="113"/>
      <c r="C518" s="113"/>
    </row>
    <row r="519" spans="2:3">
      <c r="B519" s="113"/>
      <c r="C519" s="113"/>
    </row>
    <row r="520" spans="2:3">
      <c r="B520" s="113"/>
      <c r="C520" s="113"/>
    </row>
    <row r="521" spans="2:3">
      <c r="B521" s="113"/>
      <c r="C521" s="113"/>
    </row>
    <row r="522" spans="2:3">
      <c r="B522" s="113"/>
      <c r="C522" s="113"/>
    </row>
    <row r="523" spans="2:3">
      <c r="B523" s="113"/>
      <c r="C523" s="113"/>
    </row>
    <row r="524" spans="2:3">
      <c r="B524" s="113"/>
      <c r="C524" s="113"/>
    </row>
    <row r="525" spans="2:3">
      <c r="B525" s="113"/>
      <c r="C525" s="113"/>
    </row>
    <row r="526" spans="2:3">
      <c r="B526" s="113"/>
      <c r="C526" s="113"/>
    </row>
    <row r="527" spans="2:3">
      <c r="B527" s="113"/>
      <c r="C527" s="113"/>
    </row>
    <row r="528" spans="2:3">
      <c r="B528" s="113"/>
      <c r="C528" s="113"/>
    </row>
    <row r="529" spans="2:3">
      <c r="B529" s="113"/>
      <c r="C529" s="113"/>
    </row>
    <row r="530" spans="2:3">
      <c r="B530" s="113"/>
      <c r="C530" s="113"/>
    </row>
    <row r="531" spans="2:3">
      <c r="B531" s="113"/>
      <c r="C531" s="113"/>
    </row>
    <row r="532" spans="2:3">
      <c r="B532" s="113"/>
      <c r="C532" s="113"/>
    </row>
    <row r="533" spans="2:3">
      <c r="B533" s="113"/>
      <c r="C533" s="113"/>
    </row>
    <row r="534" spans="2:3">
      <c r="B534" s="113"/>
      <c r="C534" s="113"/>
    </row>
    <row r="535" spans="2:3">
      <c r="B535" s="113"/>
      <c r="C535" s="113"/>
    </row>
    <row r="536" spans="2:3">
      <c r="B536" s="113"/>
      <c r="C536" s="113"/>
    </row>
    <row r="537" spans="2:3">
      <c r="B537" s="113"/>
      <c r="C537" s="113"/>
    </row>
    <row r="538" spans="2:3">
      <c r="B538" s="113"/>
      <c r="C538" s="113"/>
    </row>
    <row r="539" spans="2:3">
      <c r="B539" s="113"/>
      <c r="C539" s="113"/>
    </row>
    <row r="540" spans="2:3">
      <c r="B540" s="113"/>
      <c r="C540" s="113"/>
    </row>
    <row r="541" spans="2:3">
      <c r="B541" s="113"/>
      <c r="C541" s="113"/>
    </row>
    <row r="542" spans="2:3">
      <c r="B542" s="113"/>
      <c r="C542" s="113"/>
    </row>
    <row r="543" spans="2:3">
      <c r="B543" s="113"/>
      <c r="C543" s="113"/>
    </row>
    <row r="544" spans="2:3">
      <c r="B544" s="113"/>
      <c r="C544" s="113"/>
    </row>
    <row r="545" spans="2:3">
      <c r="B545" s="113"/>
      <c r="C545" s="113"/>
    </row>
    <row r="546" spans="2:3">
      <c r="B546" s="113"/>
      <c r="C546" s="113"/>
    </row>
    <row r="547" spans="2:3">
      <c r="B547" s="113"/>
      <c r="C547" s="113"/>
    </row>
    <row r="548" spans="2:3">
      <c r="B548" s="113"/>
      <c r="C548" s="113"/>
    </row>
    <row r="549" spans="2:3">
      <c r="B549" s="113"/>
      <c r="C549" s="113"/>
    </row>
    <row r="550" spans="2:3">
      <c r="B550" s="113"/>
      <c r="C550" s="113"/>
    </row>
    <row r="551" spans="2:3">
      <c r="B551" s="113"/>
      <c r="C551" s="113"/>
    </row>
    <row r="552" spans="2:3">
      <c r="B552" s="113"/>
      <c r="C552" s="113"/>
    </row>
    <row r="553" spans="2:3">
      <c r="B553" s="113"/>
      <c r="C553" s="113"/>
    </row>
    <row r="554" spans="2:3">
      <c r="B554" s="113"/>
      <c r="C554" s="113"/>
    </row>
    <row r="555" spans="2:3">
      <c r="B555" s="113"/>
      <c r="C555" s="113"/>
    </row>
    <row r="556" spans="2:3">
      <c r="B556" s="113"/>
      <c r="C556" s="113"/>
    </row>
    <row r="557" spans="2:3">
      <c r="B557" s="113"/>
      <c r="C557" s="113"/>
    </row>
    <row r="558" spans="2:3">
      <c r="B558" s="113"/>
      <c r="C558" s="113"/>
    </row>
    <row r="559" spans="2:3">
      <c r="B559" s="113"/>
      <c r="C559" s="113"/>
    </row>
    <row r="560" spans="2:3">
      <c r="B560" s="113"/>
      <c r="C560" s="113"/>
    </row>
    <row r="561" spans="2:3">
      <c r="B561" s="113"/>
      <c r="C561" s="113"/>
    </row>
    <row r="562" spans="2:3">
      <c r="B562" s="113"/>
      <c r="C562" s="113"/>
    </row>
    <row r="563" spans="2:3">
      <c r="B563" s="113"/>
      <c r="C563" s="113"/>
    </row>
    <row r="564" spans="2:3">
      <c r="B564" s="113"/>
      <c r="C564" s="113"/>
    </row>
    <row r="565" spans="2:3">
      <c r="B565" s="113"/>
      <c r="C565" s="113"/>
    </row>
    <row r="566" spans="2:3">
      <c r="B566" s="113"/>
      <c r="C566" s="113"/>
    </row>
    <row r="567" spans="2:3">
      <c r="B567" s="113"/>
      <c r="C567" s="113"/>
    </row>
    <row r="568" spans="2:3">
      <c r="B568" s="113"/>
      <c r="C568" s="113"/>
    </row>
    <row r="569" spans="2:3">
      <c r="B569" s="113"/>
      <c r="C569" s="113"/>
    </row>
    <row r="570" spans="2:3">
      <c r="B570" s="113"/>
      <c r="C570" s="113"/>
    </row>
    <row r="571" spans="2:3">
      <c r="B571" s="113"/>
      <c r="C571" s="113"/>
    </row>
    <row r="572" spans="2:3">
      <c r="B572" s="113"/>
      <c r="C572" s="113"/>
    </row>
    <row r="573" spans="2:3">
      <c r="B573" s="113"/>
      <c r="C573" s="113"/>
    </row>
    <row r="574" spans="2:3">
      <c r="B574" s="113"/>
      <c r="C574" s="113"/>
    </row>
    <row r="575" spans="2:3">
      <c r="B575" s="113"/>
      <c r="C575" s="113"/>
    </row>
    <row r="576" spans="2:3">
      <c r="B576" s="113"/>
      <c r="C576" s="113"/>
    </row>
    <row r="577" spans="2:3">
      <c r="B577" s="113"/>
      <c r="C577" s="113"/>
    </row>
    <row r="578" spans="2:3">
      <c r="B578" s="113"/>
      <c r="C578" s="113"/>
    </row>
    <row r="579" spans="2:3">
      <c r="B579" s="113"/>
      <c r="C579" s="113"/>
    </row>
    <row r="580" spans="2:3">
      <c r="B580" s="113"/>
      <c r="C580" s="113"/>
    </row>
    <row r="581" spans="2:3">
      <c r="B581" s="113"/>
      <c r="C581" s="113"/>
    </row>
    <row r="582" spans="2:3">
      <c r="B582" s="113"/>
      <c r="C582" s="113"/>
    </row>
    <row r="583" spans="2:3">
      <c r="B583" s="113"/>
      <c r="C583" s="113"/>
    </row>
    <row r="584" spans="2:3">
      <c r="B584" s="113"/>
      <c r="C584" s="113"/>
    </row>
    <row r="585" spans="2:3">
      <c r="B585" s="113"/>
      <c r="C585" s="113"/>
    </row>
    <row r="586" spans="2:3">
      <c r="B586" s="113"/>
      <c r="C586" s="113"/>
    </row>
    <row r="587" spans="2:3">
      <c r="B587" s="113"/>
      <c r="C587" s="113"/>
    </row>
    <row r="588" spans="2:3">
      <c r="B588" s="113"/>
      <c r="C588" s="113"/>
    </row>
    <row r="589" spans="2:3">
      <c r="B589" s="113"/>
      <c r="C589" s="113"/>
    </row>
    <row r="590" spans="2:3">
      <c r="B590" s="113"/>
      <c r="C590" s="113"/>
    </row>
    <row r="591" spans="2:3">
      <c r="B591" s="113"/>
      <c r="C591" s="113"/>
    </row>
    <row r="592" spans="2:3">
      <c r="B592" s="113"/>
      <c r="C592" s="113"/>
    </row>
    <row r="593" spans="2:3">
      <c r="B593" s="113"/>
      <c r="C593" s="113"/>
    </row>
    <row r="594" spans="2:3">
      <c r="B594" s="113"/>
      <c r="C594" s="113"/>
    </row>
    <row r="595" spans="2:3">
      <c r="B595" s="113"/>
      <c r="C595" s="113"/>
    </row>
    <row r="596" spans="2:3">
      <c r="B596" s="113"/>
      <c r="C596" s="113"/>
    </row>
    <row r="597" spans="2:3">
      <c r="B597" s="113"/>
      <c r="C597" s="113"/>
    </row>
    <row r="598" spans="2:3">
      <c r="B598" s="113"/>
      <c r="C598" s="113"/>
    </row>
    <row r="599" spans="2:3">
      <c r="B599" s="113"/>
      <c r="C599" s="113"/>
    </row>
    <row r="600" spans="2:3">
      <c r="B600" s="113"/>
      <c r="C600" s="113"/>
    </row>
    <row r="601" spans="2:3">
      <c r="B601" s="113"/>
      <c r="C601" s="113"/>
    </row>
    <row r="602" spans="2:3">
      <c r="B602" s="113"/>
      <c r="C602" s="113"/>
    </row>
    <row r="603" spans="2:3">
      <c r="B603" s="113"/>
      <c r="C603" s="113"/>
    </row>
    <row r="604" spans="2:3">
      <c r="B604" s="113"/>
      <c r="C604" s="113"/>
    </row>
    <row r="605" spans="2:3">
      <c r="B605" s="113"/>
      <c r="C605" s="113"/>
    </row>
    <row r="606" spans="2:3">
      <c r="B606" s="113"/>
      <c r="C606" s="113"/>
    </row>
    <row r="607" spans="2:3">
      <c r="B607" s="113"/>
      <c r="C607" s="113"/>
    </row>
    <row r="608" spans="2:3">
      <c r="B608" s="113"/>
      <c r="C608" s="113"/>
    </row>
    <row r="609" spans="2:3">
      <c r="B609" s="113"/>
      <c r="C609" s="113"/>
    </row>
    <row r="610" spans="2:3">
      <c r="B610" s="113"/>
      <c r="C610" s="113"/>
    </row>
    <row r="611" spans="2:3">
      <c r="B611" s="113"/>
      <c r="C611" s="113"/>
    </row>
    <row r="612" spans="2:3">
      <c r="B612" s="113"/>
      <c r="C612" s="113"/>
    </row>
    <row r="613" spans="2:3">
      <c r="B613" s="113"/>
      <c r="C613" s="113"/>
    </row>
    <row r="614" spans="2:3">
      <c r="B614" s="113"/>
      <c r="C614" s="113"/>
    </row>
    <row r="615" spans="2:3">
      <c r="B615" s="113"/>
      <c r="C615" s="113"/>
    </row>
    <row r="616" spans="2:3">
      <c r="B616" s="113"/>
      <c r="C616" s="113"/>
    </row>
    <row r="617" spans="2:3">
      <c r="B617" s="113"/>
      <c r="C617" s="113"/>
    </row>
    <row r="618" spans="2:3">
      <c r="B618" s="113"/>
      <c r="C618" s="113"/>
    </row>
    <row r="619" spans="2:3">
      <c r="B619" s="113"/>
      <c r="C619" s="113"/>
    </row>
    <row r="620" spans="2:3">
      <c r="B620" s="113"/>
      <c r="C620" s="113"/>
    </row>
    <row r="621" spans="2:3">
      <c r="B621" s="113"/>
      <c r="C621" s="113"/>
    </row>
    <row r="622" spans="2:3">
      <c r="B622" s="113"/>
      <c r="C622" s="113"/>
    </row>
    <row r="623" spans="2:3">
      <c r="B623" s="113"/>
      <c r="C623" s="113"/>
    </row>
    <row r="624" spans="2:3">
      <c r="B624" s="113"/>
      <c r="C624" s="113"/>
    </row>
    <row r="625" spans="2:3">
      <c r="B625" s="113"/>
      <c r="C625" s="113"/>
    </row>
    <row r="626" spans="2:3">
      <c r="B626" s="113"/>
      <c r="C626" s="113"/>
    </row>
    <row r="627" spans="2:3">
      <c r="B627" s="113"/>
      <c r="C627" s="113"/>
    </row>
    <row r="628" spans="2:3">
      <c r="B628" s="113"/>
      <c r="C628" s="113"/>
    </row>
    <row r="629" spans="2:3">
      <c r="B629" s="113"/>
      <c r="C629" s="113"/>
    </row>
    <row r="630" spans="2:3">
      <c r="B630" s="113"/>
      <c r="C630" s="113"/>
    </row>
    <row r="631" spans="2:3">
      <c r="B631" s="113"/>
      <c r="C631" s="113"/>
    </row>
    <row r="632" spans="2:3">
      <c r="B632" s="113"/>
      <c r="C632" s="113"/>
    </row>
    <row r="633" spans="2:3">
      <c r="B633" s="113"/>
      <c r="C633" s="113"/>
    </row>
    <row r="634" spans="2:3">
      <c r="B634" s="113"/>
      <c r="C634" s="113"/>
    </row>
    <row r="635" spans="2:3">
      <c r="B635" s="113"/>
      <c r="C635" s="113"/>
    </row>
    <row r="636" spans="2:3">
      <c r="B636" s="113"/>
      <c r="C636" s="113"/>
    </row>
    <row r="637" spans="2:3">
      <c r="B637" s="113"/>
      <c r="C637" s="113"/>
    </row>
    <row r="638" spans="2:3">
      <c r="B638" s="113"/>
      <c r="C638" s="113"/>
    </row>
    <row r="639" spans="2:3">
      <c r="B639" s="113"/>
      <c r="C639" s="113"/>
    </row>
    <row r="640" spans="2:3">
      <c r="B640" s="113"/>
      <c r="C640" s="113"/>
    </row>
    <row r="641" spans="2:3">
      <c r="B641" s="113"/>
      <c r="C641" s="113"/>
    </row>
    <row r="642" spans="2:3">
      <c r="B642" s="113"/>
      <c r="C642" s="113"/>
    </row>
    <row r="643" spans="2:3">
      <c r="B643" s="113"/>
      <c r="C643" s="113"/>
    </row>
    <row r="644" spans="2:3">
      <c r="B644" s="113"/>
      <c r="C644" s="113"/>
    </row>
    <row r="645" spans="2:3">
      <c r="B645" s="113"/>
      <c r="C645" s="113"/>
    </row>
    <row r="646" spans="2:3">
      <c r="B646" s="113"/>
      <c r="C646" s="113"/>
    </row>
    <row r="647" spans="2:3">
      <c r="B647" s="113"/>
      <c r="C647" s="113"/>
    </row>
    <row r="648" spans="2:3">
      <c r="B648" s="113"/>
      <c r="C648" s="113"/>
    </row>
    <row r="649" spans="2:3">
      <c r="B649" s="113"/>
      <c r="C649" s="113"/>
    </row>
    <row r="650" spans="2:3">
      <c r="B650" s="113"/>
      <c r="C650" s="113"/>
    </row>
    <row r="651" spans="2:3">
      <c r="B651" s="113"/>
      <c r="C651" s="113"/>
    </row>
    <row r="652" spans="2:3">
      <c r="B652" s="113"/>
      <c r="C652" s="113"/>
    </row>
    <row r="653" spans="2:3">
      <c r="B653" s="113"/>
      <c r="C653" s="113"/>
    </row>
    <row r="654" spans="2:3">
      <c r="B654" s="113"/>
      <c r="C654" s="113"/>
    </row>
    <row r="655" spans="2:3">
      <c r="B655" s="113"/>
      <c r="C655" s="113"/>
    </row>
    <row r="656" spans="2:3">
      <c r="B656" s="113"/>
      <c r="C656" s="113"/>
    </row>
    <row r="657" spans="2:3">
      <c r="B657" s="113"/>
      <c r="C657" s="113"/>
    </row>
    <row r="658" spans="2:3">
      <c r="B658" s="113"/>
      <c r="C658" s="113"/>
    </row>
    <row r="659" spans="2:3">
      <c r="B659" s="113"/>
      <c r="C659" s="113"/>
    </row>
    <row r="660" spans="2:3">
      <c r="B660" s="113"/>
      <c r="C660" s="113"/>
    </row>
    <row r="661" spans="2:3">
      <c r="B661" s="113"/>
      <c r="C661" s="113"/>
    </row>
    <row r="662" spans="2:3">
      <c r="B662" s="113"/>
      <c r="C662" s="113"/>
    </row>
    <row r="663" spans="2:3">
      <c r="B663" s="113"/>
      <c r="C663" s="113"/>
    </row>
    <row r="664" spans="2:3">
      <c r="B664" s="113"/>
      <c r="C664" s="113"/>
    </row>
    <row r="665" spans="2:3">
      <c r="B665" s="113"/>
      <c r="C665" s="113"/>
    </row>
    <row r="666" spans="2:3">
      <c r="B666" s="113"/>
      <c r="C666" s="113"/>
    </row>
    <row r="667" spans="2:3">
      <c r="B667" s="113"/>
      <c r="C667" s="113"/>
    </row>
    <row r="668" spans="2:3">
      <c r="B668" s="113"/>
      <c r="C668" s="113"/>
    </row>
    <row r="669" spans="2:3">
      <c r="B669" s="113"/>
      <c r="C669" s="113"/>
    </row>
    <row r="670" spans="2:3">
      <c r="B670" s="113"/>
      <c r="C670" s="113"/>
    </row>
    <row r="671" spans="2:3">
      <c r="B671" s="113"/>
      <c r="C671" s="113"/>
    </row>
    <row r="672" spans="2:3">
      <c r="B672" s="113"/>
      <c r="C672" s="113"/>
    </row>
    <row r="673" spans="2:3">
      <c r="B673" s="113"/>
      <c r="C673" s="113"/>
    </row>
    <row r="674" spans="2:3">
      <c r="B674" s="113"/>
      <c r="C674" s="113"/>
    </row>
    <row r="675" spans="2:3">
      <c r="B675" s="113"/>
      <c r="C675" s="113"/>
    </row>
    <row r="676" spans="2:3">
      <c r="B676" s="113"/>
      <c r="C676" s="113"/>
    </row>
    <row r="677" spans="2:3">
      <c r="B677" s="113"/>
      <c r="C677" s="113"/>
    </row>
    <row r="678" spans="2:3">
      <c r="B678" s="113"/>
      <c r="C678" s="113"/>
    </row>
    <row r="679" spans="2:3">
      <c r="B679" s="113"/>
      <c r="C679" s="113"/>
    </row>
    <row r="680" spans="2:3">
      <c r="B680" s="113"/>
      <c r="C680" s="113"/>
    </row>
    <row r="681" spans="2:3">
      <c r="B681" s="113"/>
      <c r="C681" s="113"/>
    </row>
    <row r="682" spans="2:3">
      <c r="B682" s="113"/>
      <c r="C682" s="113"/>
    </row>
    <row r="683" spans="2:3">
      <c r="B683" s="113"/>
      <c r="C683" s="113"/>
    </row>
    <row r="684" spans="2:3">
      <c r="B684" s="113"/>
      <c r="C684" s="113"/>
    </row>
    <row r="685" spans="2:3">
      <c r="B685" s="113"/>
      <c r="C685" s="113"/>
    </row>
    <row r="686" spans="2:3">
      <c r="B686" s="113"/>
      <c r="C686" s="113"/>
    </row>
    <row r="687" spans="2:3">
      <c r="B687" s="113"/>
      <c r="C687" s="113"/>
    </row>
    <row r="688" spans="2:3">
      <c r="B688" s="113"/>
      <c r="C688" s="113"/>
    </row>
    <row r="689" spans="2:3">
      <c r="B689" s="113"/>
      <c r="C689" s="113"/>
    </row>
    <row r="690" spans="2:3">
      <c r="B690" s="113"/>
      <c r="C690" s="113"/>
    </row>
    <row r="691" spans="2:3">
      <c r="B691" s="113"/>
      <c r="C691" s="113"/>
    </row>
    <row r="692" spans="2:3">
      <c r="B692" s="113"/>
      <c r="C692" s="113"/>
    </row>
    <row r="693" spans="2:3">
      <c r="B693" s="113"/>
      <c r="C693" s="113"/>
    </row>
    <row r="694" spans="2:3">
      <c r="B694" s="113"/>
      <c r="C694" s="113"/>
    </row>
    <row r="695" spans="2:3">
      <c r="B695" s="113"/>
      <c r="C695" s="113"/>
    </row>
    <row r="696" spans="2:3">
      <c r="B696" s="113"/>
      <c r="C696" s="113"/>
    </row>
    <row r="697" spans="2:3">
      <c r="B697" s="113"/>
      <c r="C697" s="113"/>
    </row>
    <row r="698" spans="2:3">
      <c r="B698" s="113"/>
      <c r="C698" s="113"/>
    </row>
    <row r="699" spans="2:3">
      <c r="B699" s="113"/>
      <c r="C699" s="113"/>
    </row>
    <row r="700" spans="2:3">
      <c r="B700" s="113"/>
      <c r="C700" s="113"/>
    </row>
    <row r="701" spans="2:3">
      <c r="B701" s="113"/>
      <c r="C701" s="113"/>
    </row>
    <row r="702" spans="2:3">
      <c r="B702" s="113"/>
      <c r="C702" s="113"/>
    </row>
    <row r="703" spans="2:3">
      <c r="B703" s="113"/>
      <c r="C703" s="113"/>
    </row>
    <row r="704" spans="2:3">
      <c r="B704" s="113"/>
      <c r="C704" s="113"/>
    </row>
    <row r="705" spans="2:3">
      <c r="B705" s="113"/>
      <c r="C705" s="113"/>
    </row>
    <row r="706" spans="2:3">
      <c r="B706" s="113"/>
      <c r="C706" s="113"/>
    </row>
    <row r="707" spans="2:3">
      <c r="B707" s="113"/>
      <c r="C707" s="113"/>
    </row>
    <row r="708" spans="2:3">
      <c r="B708" s="113"/>
      <c r="C708" s="113"/>
    </row>
    <row r="709" spans="2:3">
      <c r="B709" s="113"/>
      <c r="C709" s="113"/>
    </row>
    <row r="710" spans="2:3">
      <c r="B710" s="113"/>
      <c r="C710" s="113"/>
    </row>
    <row r="711" spans="2:3">
      <c r="B711" s="113"/>
      <c r="C711" s="113"/>
    </row>
    <row r="712" spans="2:3">
      <c r="B712" s="113"/>
      <c r="C712" s="113"/>
    </row>
    <row r="713" spans="2:3">
      <c r="B713" s="113"/>
      <c r="C713" s="113"/>
    </row>
    <row r="714" spans="2:3">
      <c r="B714" s="113"/>
      <c r="C714" s="113"/>
    </row>
    <row r="715" spans="2:3">
      <c r="B715" s="113"/>
      <c r="C715" s="113"/>
    </row>
    <row r="716" spans="2:3">
      <c r="B716" s="113"/>
      <c r="C716" s="113"/>
    </row>
    <row r="717" spans="2:3">
      <c r="B717" s="113"/>
      <c r="C717" s="113"/>
    </row>
    <row r="718" spans="2:3">
      <c r="B718" s="113"/>
      <c r="C718" s="113"/>
    </row>
    <row r="719" spans="2:3">
      <c r="B719" s="113"/>
      <c r="C719" s="113"/>
    </row>
    <row r="720" spans="2:3">
      <c r="B720" s="113"/>
      <c r="C720" s="113"/>
    </row>
    <row r="721" spans="2:3">
      <c r="B721" s="113"/>
      <c r="C721" s="113"/>
    </row>
    <row r="722" spans="2:3">
      <c r="B722" s="113"/>
      <c r="C722" s="113"/>
    </row>
    <row r="723" spans="2:3">
      <c r="B723" s="113"/>
      <c r="C723" s="113"/>
    </row>
    <row r="724" spans="2:3">
      <c r="B724" s="113"/>
      <c r="C724" s="113"/>
    </row>
    <row r="725" spans="2:3">
      <c r="B725" s="113"/>
      <c r="C725" s="113"/>
    </row>
    <row r="726" spans="2:3">
      <c r="B726" s="113"/>
      <c r="C726" s="113"/>
    </row>
    <row r="727" spans="2:3">
      <c r="B727" s="113"/>
      <c r="C727" s="113"/>
    </row>
    <row r="728" spans="2:3">
      <c r="B728" s="113"/>
      <c r="C728" s="113"/>
    </row>
    <row r="729" spans="2:3">
      <c r="B729" s="113"/>
      <c r="C729" s="113"/>
    </row>
    <row r="730" spans="2:3">
      <c r="B730" s="113"/>
      <c r="C730" s="113"/>
    </row>
    <row r="731" spans="2:3">
      <c r="B731" s="113"/>
      <c r="C731" s="113"/>
    </row>
    <row r="732" spans="2:3">
      <c r="B732" s="113"/>
      <c r="C732" s="113"/>
    </row>
    <row r="733" spans="2:3">
      <c r="B733" s="113"/>
      <c r="C733" s="113"/>
    </row>
    <row r="734" spans="2:3">
      <c r="B734" s="113"/>
      <c r="C734" s="113"/>
    </row>
    <row r="735" spans="2:3">
      <c r="B735" s="113"/>
      <c r="C735" s="113"/>
    </row>
    <row r="736" spans="2:3">
      <c r="B736" s="113"/>
      <c r="C736" s="113"/>
    </row>
    <row r="737" spans="2:3">
      <c r="B737" s="113"/>
      <c r="C737" s="113"/>
    </row>
    <row r="738" spans="2:3">
      <c r="B738" s="113"/>
      <c r="C738" s="113"/>
    </row>
    <row r="739" spans="2:3">
      <c r="B739" s="113"/>
      <c r="C739" s="113"/>
    </row>
  </sheetData>
  <hyperlinks>
    <hyperlink ref="C8" location="'PIBTRIM CONSTANTE 2007-17 '!A1" display="Por actividad anual y trimestral "/>
    <hyperlink ref="C9" location="'VAR TRIM CONSTANTE 2007-17 '!A1" display="Variación porcentual anual y trimestral"/>
    <hyperlink ref="C10" location="'PIBTRIM CORRIENTE 2007-17'!A1" display="Por actividad trimestral corriente"/>
    <hyperlink ref="C11" location="'VAR TRIM CORRIENTE 2007-17'!A1" display="Variación porcentual del trimestre"/>
    <hyperlink ref="C12" location="'COMPOSICIÓN 2007-17'!A1" display="Composición porcentual anual y trimestral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9"/>
  <sheetViews>
    <sheetView showGridLines="0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sqref="A1:L1"/>
    </sheetView>
  </sheetViews>
  <sheetFormatPr baseColWidth="10" defaultColWidth="11.42578125" defaultRowHeight="12.75"/>
  <cols>
    <col min="1" max="1" width="14.7109375" style="2" customWidth="1"/>
    <col min="2" max="2" width="52.85546875" style="2" customWidth="1"/>
    <col min="3" max="57" width="10.7109375" style="2" customWidth="1"/>
    <col min="58" max="58" width="11.42578125" style="1"/>
    <col min="59" max="16384" width="11.42578125" style="2"/>
  </cols>
  <sheetData>
    <row r="1" spans="1:59" s="128" customFormat="1" ht="15" customHeight="1">
      <c r="A1" s="345" t="s">
        <v>57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146"/>
      <c r="N1" s="146"/>
      <c r="O1" s="13"/>
      <c r="P1" s="146"/>
      <c r="Q1" s="146"/>
      <c r="R1" s="146"/>
      <c r="S1" s="146"/>
      <c r="T1" s="146"/>
      <c r="U1" s="146"/>
      <c r="V1" s="146"/>
      <c r="W1" s="146"/>
      <c r="X1" s="146"/>
      <c r="Y1" s="13"/>
      <c r="Z1" s="146"/>
      <c r="AA1" s="146"/>
      <c r="AB1" s="146"/>
      <c r="AC1" s="146"/>
      <c r="AD1" s="146"/>
      <c r="AE1" s="146"/>
      <c r="AF1" s="146"/>
      <c r="AG1" s="146"/>
      <c r="AH1" s="146"/>
      <c r="AI1" s="13"/>
      <c r="AJ1" s="146"/>
      <c r="AK1" s="146"/>
      <c r="AL1" s="146"/>
      <c r="AM1" s="146"/>
      <c r="AN1" s="146"/>
      <c r="AO1" s="146"/>
      <c r="AP1" s="146"/>
      <c r="AQ1" s="146"/>
      <c r="AR1" s="146"/>
      <c r="AS1" s="13"/>
      <c r="AT1" s="146"/>
      <c r="AU1" s="146"/>
      <c r="AV1" s="146"/>
      <c r="AW1" s="146"/>
      <c r="AX1" s="146"/>
      <c r="AY1" s="146"/>
      <c r="AZ1" s="146"/>
      <c r="BA1" s="146"/>
      <c r="BB1" s="146"/>
      <c r="BC1" s="13"/>
      <c r="BD1" s="146"/>
      <c r="BE1" s="146"/>
      <c r="BF1" s="308"/>
    </row>
    <row r="2" spans="1:59" s="128" customFormat="1" ht="13.5" customHeight="1">
      <c r="A2" s="346" t="s">
        <v>58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146"/>
      <c r="N2" s="146"/>
      <c r="O2" s="13"/>
      <c r="P2" s="146"/>
      <c r="Q2" s="146"/>
      <c r="R2" s="146"/>
      <c r="S2" s="146"/>
      <c r="T2" s="146"/>
      <c r="U2" s="146"/>
      <c r="V2" s="146"/>
      <c r="W2" s="146"/>
      <c r="X2" s="146"/>
      <c r="Y2" s="13"/>
      <c r="Z2" s="146"/>
      <c r="AA2" s="146"/>
      <c r="AB2" s="146"/>
      <c r="AC2" s="146"/>
      <c r="AD2" s="146"/>
      <c r="AE2" s="146"/>
      <c r="AF2" s="146"/>
      <c r="AG2" s="146"/>
      <c r="AH2" s="146"/>
      <c r="AI2" s="13"/>
      <c r="AJ2" s="146"/>
      <c r="AK2" s="146"/>
      <c r="AL2" s="146"/>
      <c r="AM2" s="146"/>
      <c r="AN2" s="146"/>
      <c r="AO2" s="146"/>
      <c r="AP2" s="146"/>
      <c r="AQ2" s="146"/>
      <c r="AR2" s="146"/>
      <c r="AS2" s="13"/>
      <c r="AT2" s="146"/>
      <c r="AU2" s="146"/>
      <c r="AV2" s="146"/>
      <c r="AW2" s="146"/>
      <c r="AX2" s="146"/>
      <c r="AY2" s="146"/>
      <c r="AZ2" s="146"/>
      <c r="BA2" s="146"/>
      <c r="BB2" s="146"/>
      <c r="BC2" s="13"/>
      <c r="BD2" s="146"/>
      <c r="BE2" s="146"/>
      <c r="BF2" s="308"/>
    </row>
    <row r="3" spans="1:59" s="128" customFormat="1" ht="15.75" customHeight="1">
      <c r="A3" s="345" t="s">
        <v>59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146"/>
      <c r="N3" s="146"/>
      <c r="O3" s="13"/>
      <c r="P3" s="146"/>
      <c r="Q3" s="146"/>
      <c r="R3" s="146"/>
      <c r="S3" s="146"/>
      <c r="T3" s="146"/>
      <c r="U3" s="146"/>
      <c r="V3" s="146"/>
      <c r="W3" s="146"/>
      <c r="X3" s="146"/>
      <c r="Y3" s="13"/>
      <c r="Z3" s="146"/>
      <c r="AA3" s="146"/>
      <c r="AB3" s="146"/>
      <c r="AC3" s="146"/>
      <c r="AD3" s="146"/>
      <c r="AE3" s="146"/>
      <c r="AF3" s="146"/>
      <c r="AG3" s="146"/>
      <c r="AH3" s="146"/>
      <c r="AI3" s="13"/>
      <c r="AJ3" s="146"/>
      <c r="AK3" s="146"/>
      <c r="AL3" s="146"/>
      <c r="AM3" s="146"/>
      <c r="AN3" s="146"/>
      <c r="AO3" s="146"/>
      <c r="AP3" s="146"/>
      <c r="AQ3" s="146"/>
      <c r="AR3" s="146"/>
      <c r="AS3" s="13"/>
      <c r="AT3" s="146"/>
      <c r="AU3" s="146"/>
      <c r="AV3" s="146"/>
      <c r="AW3" s="146"/>
      <c r="AX3" s="146"/>
      <c r="AY3" s="146"/>
      <c r="AZ3" s="146"/>
      <c r="BA3" s="146"/>
      <c r="BB3" s="146"/>
      <c r="BC3" s="13"/>
      <c r="BD3" s="146"/>
      <c r="BE3" s="146"/>
      <c r="BF3" s="308"/>
    </row>
    <row r="4" spans="1:59" s="17" customFormat="1" ht="31.5" customHeight="1">
      <c r="A4" s="347" t="s">
        <v>105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6"/>
    </row>
    <row r="5" spans="1:59" s="17" customFormat="1" ht="18" customHeight="1">
      <c r="A5" s="351" t="s">
        <v>108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6"/>
    </row>
    <row r="6" spans="1:59" s="17" customFormat="1" ht="35.25" customHeight="1">
      <c r="A6" s="348" t="s">
        <v>79</v>
      </c>
      <c r="B6" s="18"/>
      <c r="C6" s="342" t="s">
        <v>78</v>
      </c>
      <c r="D6" s="343"/>
      <c r="E6" s="343"/>
      <c r="F6" s="343"/>
      <c r="G6" s="343"/>
      <c r="H6" s="343"/>
      <c r="I6" s="343"/>
      <c r="J6" s="343"/>
      <c r="K6" s="343"/>
      <c r="L6" s="344"/>
      <c r="M6" s="342" t="s">
        <v>78</v>
      </c>
      <c r="N6" s="343"/>
      <c r="O6" s="343"/>
      <c r="P6" s="343"/>
      <c r="Q6" s="343"/>
      <c r="R6" s="343"/>
      <c r="S6" s="343"/>
      <c r="T6" s="343"/>
      <c r="U6" s="343"/>
      <c r="V6" s="344"/>
      <c r="W6" s="342" t="s">
        <v>78</v>
      </c>
      <c r="X6" s="343"/>
      <c r="Y6" s="343"/>
      <c r="Z6" s="343"/>
      <c r="AA6" s="343"/>
      <c r="AB6" s="343"/>
      <c r="AC6" s="343"/>
      <c r="AD6" s="343"/>
      <c r="AE6" s="343"/>
      <c r="AF6" s="344"/>
      <c r="AG6" s="342" t="s">
        <v>78</v>
      </c>
      <c r="AH6" s="343"/>
      <c r="AI6" s="343"/>
      <c r="AJ6" s="343"/>
      <c r="AK6" s="343"/>
      <c r="AL6" s="343"/>
      <c r="AM6" s="343"/>
      <c r="AN6" s="343"/>
      <c r="AO6" s="343"/>
      <c r="AP6" s="344"/>
      <c r="AQ6" s="342" t="s">
        <v>78</v>
      </c>
      <c r="AR6" s="343"/>
      <c r="AS6" s="343"/>
      <c r="AT6" s="343"/>
      <c r="AU6" s="343"/>
      <c r="AV6" s="343"/>
      <c r="AW6" s="343"/>
      <c r="AX6" s="343"/>
      <c r="AY6" s="343"/>
      <c r="AZ6" s="344"/>
      <c r="BA6" s="342" t="s">
        <v>78</v>
      </c>
      <c r="BB6" s="343"/>
      <c r="BC6" s="343"/>
      <c r="BD6" s="343"/>
      <c r="BE6" s="343"/>
      <c r="BF6" s="233"/>
      <c r="BG6" s="233"/>
    </row>
    <row r="7" spans="1:59" s="17" customFormat="1" ht="15.75" customHeight="1">
      <c r="A7" s="349"/>
      <c r="B7" s="19" t="s">
        <v>39</v>
      </c>
      <c r="C7" s="20">
        <v>2007</v>
      </c>
      <c r="D7" s="21"/>
      <c r="E7" s="21"/>
      <c r="F7" s="21"/>
      <c r="G7" s="22"/>
      <c r="H7" s="20">
        <v>2008</v>
      </c>
      <c r="I7" s="21"/>
      <c r="J7" s="21"/>
      <c r="K7" s="21"/>
      <c r="L7" s="21"/>
      <c r="M7" s="20">
        <v>2009</v>
      </c>
      <c r="N7" s="21"/>
      <c r="O7" s="21"/>
      <c r="P7" s="21"/>
      <c r="Q7" s="22"/>
      <c r="R7" s="20">
        <v>2010</v>
      </c>
      <c r="S7" s="21"/>
      <c r="T7" s="21"/>
      <c r="U7" s="21"/>
      <c r="V7" s="21"/>
      <c r="W7" s="20">
        <v>2011</v>
      </c>
      <c r="X7" s="21"/>
      <c r="Y7" s="21"/>
      <c r="Z7" s="21"/>
      <c r="AA7" s="22"/>
      <c r="AB7" s="20">
        <v>2012</v>
      </c>
      <c r="AC7" s="21"/>
      <c r="AD7" s="21"/>
      <c r="AE7" s="21"/>
      <c r="AF7" s="21"/>
      <c r="AG7" s="20">
        <v>2013</v>
      </c>
      <c r="AH7" s="21"/>
      <c r="AI7" s="21"/>
      <c r="AJ7" s="21"/>
      <c r="AK7" s="22"/>
      <c r="AL7" s="20">
        <v>2014</v>
      </c>
      <c r="AM7" s="21"/>
      <c r="AN7" s="21"/>
      <c r="AO7" s="21"/>
      <c r="AP7" s="21"/>
      <c r="AQ7" s="20">
        <v>2015</v>
      </c>
      <c r="AR7" s="21"/>
      <c r="AS7" s="21"/>
      <c r="AT7" s="21"/>
      <c r="AU7" s="22"/>
      <c r="AV7" s="20" t="s">
        <v>90</v>
      </c>
      <c r="AW7" s="21"/>
      <c r="AX7" s="21"/>
      <c r="AY7" s="21"/>
      <c r="AZ7" s="21"/>
      <c r="BA7" s="20" t="s">
        <v>91</v>
      </c>
      <c r="BB7" s="21"/>
      <c r="BC7" s="21"/>
      <c r="BD7" s="21"/>
      <c r="BE7" s="21"/>
      <c r="BF7" s="16"/>
    </row>
    <row r="8" spans="1:59" s="17" customFormat="1" ht="15.75" customHeight="1">
      <c r="A8" s="349"/>
      <c r="B8" s="19"/>
      <c r="C8" s="23" t="s">
        <v>42</v>
      </c>
      <c r="D8" s="24" t="s">
        <v>43</v>
      </c>
      <c r="E8" s="25"/>
      <c r="F8" s="25"/>
      <c r="G8" s="26"/>
      <c r="H8" s="326" t="s">
        <v>42</v>
      </c>
      <c r="I8" s="24" t="s">
        <v>43</v>
      </c>
      <c r="J8" s="25"/>
      <c r="K8" s="25"/>
      <c r="L8" s="25"/>
      <c r="M8" s="326" t="s">
        <v>42</v>
      </c>
      <c r="N8" s="24" t="s">
        <v>43</v>
      </c>
      <c r="O8" s="25"/>
      <c r="P8" s="25"/>
      <c r="Q8" s="26"/>
      <c r="R8" s="326" t="s">
        <v>42</v>
      </c>
      <c r="S8" s="24" t="s">
        <v>43</v>
      </c>
      <c r="T8" s="25"/>
      <c r="U8" s="25"/>
      <c r="V8" s="25"/>
      <c r="W8" s="326" t="s">
        <v>42</v>
      </c>
      <c r="X8" s="24" t="s">
        <v>43</v>
      </c>
      <c r="Y8" s="25"/>
      <c r="Z8" s="25"/>
      <c r="AA8" s="26"/>
      <c r="AB8" s="326" t="s">
        <v>42</v>
      </c>
      <c r="AC8" s="24" t="s">
        <v>43</v>
      </c>
      <c r="AD8" s="25"/>
      <c r="AE8" s="25"/>
      <c r="AF8" s="25"/>
      <c r="AG8" s="326" t="s">
        <v>42</v>
      </c>
      <c r="AH8" s="24" t="s">
        <v>43</v>
      </c>
      <c r="AI8" s="25"/>
      <c r="AJ8" s="25"/>
      <c r="AK8" s="26"/>
      <c r="AL8" s="326" t="s">
        <v>42</v>
      </c>
      <c r="AM8" s="24" t="s">
        <v>43</v>
      </c>
      <c r="AN8" s="25"/>
      <c r="AO8" s="25"/>
      <c r="AP8" s="25"/>
      <c r="AQ8" s="326" t="s">
        <v>42</v>
      </c>
      <c r="AR8" s="24" t="s">
        <v>43</v>
      </c>
      <c r="AS8" s="25"/>
      <c r="AT8" s="25"/>
      <c r="AU8" s="26"/>
      <c r="AV8" s="326" t="s">
        <v>42</v>
      </c>
      <c r="AW8" s="24" t="s">
        <v>43</v>
      </c>
      <c r="AX8" s="25"/>
      <c r="AY8" s="25"/>
      <c r="AZ8" s="25"/>
      <c r="BA8" s="326" t="s">
        <v>42</v>
      </c>
      <c r="BB8" s="24" t="s">
        <v>43</v>
      </c>
      <c r="BC8" s="25"/>
      <c r="BD8" s="25"/>
      <c r="BE8" s="25"/>
      <c r="BF8" s="16"/>
    </row>
    <row r="9" spans="1:59" s="17" customFormat="1" ht="15.75" customHeight="1">
      <c r="A9" s="350"/>
      <c r="B9" s="27"/>
      <c r="C9" s="28"/>
      <c r="D9" s="148" t="s">
        <v>60</v>
      </c>
      <c r="E9" s="30" t="s">
        <v>61</v>
      </c>
      <c r="F9" s="149" t="s">
        <v>62</v>
      </c>
      <c r="G9" s="32" t="s">
        <v>63</v>
      </c>
      <c r="H9" s="28"/>
      <c r="I9" s="148" t="s">
        <v>60</v>
      </c>
      <c r="J9" s="30" t="s">
        <v>61</v>
      </c>
      <c r="K9" s="149" t="s">
        <v>62</v>
      </c>
      <c r="L9" s="32" t="s">
        <v>63</v>
      </c>
      <c r="M9" s="28"/>
      <c r="N9" s="148" t="s">
        <v>60</v>
      </c>
      <c r="O9" s="30" t="s">
        <v>61</v>
      </c>
      <c r="P9" s="149" t="s">
        <v>62</v>
      </c>
      <c r="Q9" s="32" t="s">
        <v>63</v>
      </c>
      <c r="R9" s="28"/>
      <c r="S9" s="148" t="s">
        <v>60</v>
      </c>
      <c r="T9" s="30" t="s">
        <v>61</v>
      </c>
      <c r="U9" s="149" t="s">
        <v>62</v>
      </c>
      <c r="V9" s="32" t="s">
        <v>63</v>
      </c>
      <c r="W9" s="28"/>
      <c r="X9" s="148" t="s">
        <v>60</v>
      </c>
      <c r="Y9" s="30" t="s">
        <v>61</v>
      </c>
      <c r="Z9" s="149" t="s">
        <v>62</v>
      </c>
      <c r="AA9" s="32" t="s">
        <v>63</v>
      </c>
      <c r="AB9" s="28"/>
      <c r="AC9" s="148" t="s">
        <v>60</v>
      </c>
      <c r="AD9" s="30" t="s">
        <v>61</v>
      </c>
      <c r="AE9" s="149" t="s">
        <v>62</v>
      </c>
      <c r="AF9" s="32" t="s">
        <v>63</v>
      </c>
      <c r="AG9" s="28"/>
      <c r="AH9" s="148" t="s">
        <v>60</v>
      </c>
      <c r="AI9" s="30" t="s">
        <v>61</v>
      </c>
      <c r="AJ9" s="149" t="s">
        <v>62</v>
      </c>
      <c r="AK9" s="32" t="s">
        <v>63</v>
      </c>
      <c r="AL9" s="28"/>
      <c r="AM9" s="148" t="s">
        <v>60</v>
      </c>
      <c r="AN9" s="30" t="s">
        <v>61</v>
      </c>
      <c r="AO9" s="149" t="s">
        <v>62</v>
      </c>
      <c r="AP9" s="32" t="s">
        <v>63</v>
      </c>
      <c r="AQ9" s="28"/>
      <c r="AR9" s="148" t="s">
        <v>60</v>
      </c>
      <c r="AS9" s="30" t="s">
        <v>61</v>
      </c>
      <c r="AT9" s="149" t="s">
        <v>62</v>
      </c>
      <c r="AU9" s="32" t="s">
        <v>63</v>
      </c>
      <c r="AV9" s="28"/>
      <c r="AW9" s="148" t="s">
        <v>60</v>
      </c>
      <c r="AX9" s="30" t="s">
        <v>61</v>
      </c>
      <c r="AY9" s="149" t="s">
        <v>62</v>
      </c>
      <c r="AZ9" s="32" t="s">
        <v>63</v>
      </c>
      <c r="BA9" s="28"/>
      <c r="BB9" s="148" t="s">
        <v>60</v>
      </c>
      <c r="BC9" s="30" t="s">
        <v>61</v>
      </c>
      <c r="BD9" s="149" t="s">
        <v>62</v>
      </c>
      <c r="BE9" s="32" t="s">
        <v>63</v>
      </c>
      <c r="BF9" s="16"/>
    </row>
    <row r="10" spans="1:59" s="17" customFormat="1" ht="24.95" customHeight="1">
      <c r="A10" s="33"/>
      <c r="B10" s="34" t="s">
        <v>38</v>
      </c>
      <c r="C10" s="35"/>
      <c r="D10" s="36"/>
      <c r="E10" s="37"/>
      <c r="F10" s="36"/>
      <c r="G10" s="36"/>
      <c r="H10" s="35"/>
      <c r="I10" s="36"/>
      <c r="J10" s="37"/>
      <c r="K10" s="36"/>
      <c r="L10" s="36"/>
      <c r="M10" s="35"/>
      <c r="N10" s="36"/>
      <c r="O10" s="37"/>
      <c r="P10" s="36"/>
      <c r="Q10" s="36"/>
      <c r="R10" s="35"/>
      <c r="S10" s="36"/>
      <c r="T10" s="37"/>
      <c r="U10" s="36"/>
      <c r="V10" s="36"/>
      <c r="W10" s="35"/>
      <c r="X10" s="36"/>
      <c r="Y10" s="37"/>
      <c r="Z10" s="36"/>
      <c r="AA10" s="36"/>
      <c r="AB10" s="35"/>
      <c r="AC10" s="36"/>
      <c r="AD10" s="37"/>
      <c r="AE10" s="36"/>
      <c r="AF10" s="36"/>
      <c r="AG10" s="35"/>
      <c r="AH10" s="36"/>
      <c r="AI10" s="37"/>
      <c r="AJ10" s="36"/>
      <c r="AK10" s="36"/>
      <c r="AL10" s="35"/>
      <c r="AM10" s="36"/>
      <c r="AN10" s="37"/>
      <c r="AO10" s="36"/>
      <c r="AP10" s="36"/>
      <c r="AQ10" s="35"/>
      <c r="AR10" s="36"/>
      <c r="AS10" s="37"/>
      <c r="AT10" s="36"/>
      <c r="AU10" s="36"/>
      <c r="AV10" s="35"/>
      <c r="AW10" s="36"/>
      <c r="AX10" s="37"/>
      <c r="AY10" s="36"/>
      <c r="AZ10" s="36"/>
      <c r="BA10" s="35"/>
      <c r="BB10" s="36"/>
      <c r="BC10" s="37"/>
      <c r="BD10" s="36"/>
      <c r="BE10" s="36"/>
      <c r="BF10" s="16"/>
    </row>
    <row r="11" spans="1:59" s="17" customFormat="1" ht="24.95" customHeight="1">
      <c r="A11" s="38" t="s">
        <v>37</v>
      </c>
      <c r="B11" s="39" t="s">
        <v>36</v>
      </c>
      <c r="C11" s="40">
        <v>776.29</v>
      </c>
      <c r="D11" s="40">
        <v>258.39400000000001</v>
      </c>
      <c r="E11" s="40">
        <v>170.11199999999999</v>
      </c>
      <c r="F11" s="40">
        <v>181.87799999999999</v>
      </c>
      <c r="G11" s="40">
        <v>165.90600000000001</v>
      </c>
      <c r="H11" s="40">
        <v>798.39700000000005</v>
      </c>
      <c r="I11" s="40">
        <v>244.36600000000001</v>
      </c>
      <c r="J11" s="40">
        <v>198.059</v>
      </c>
      <c r="K11" s="40">
        <v>189.45400000000001</v>
      </c>
      <c r="L11" s="40">
        <v>166.518</v>
      </c>
      <c r="M11" s="40">
        <v>681.95799999999997</v>
      </c>
      <c r="N11" s="40">
        <v>171.52</v>
      </c>
      <c r="O11" s="40">
        <v>167.96199999999999</v>
      </c>
      <c r="P11" s="40">
        <v>182.88</v>
      </c>
      <c r="Q11" s="40">
        <v>159.596</v>
      </c>
      <c r="R11" s="40">
        <v>682.5329999999999</v>
      </c>
      <c r="S11" s="40">
        <v>165.239</v>
      </c>
      <c r="T11" s="40">
        <v>157.417</v>
      </c>
      <c r="U11" s="40">
        <v>191.923</v>
      </c>
      <c r="V11" s="40">
        <v>167.95400000000001</v>
      </c>
      <c r="W11" s="40">
        <v>715.26599999999996</v>
      </c>
      <c r="X11" s="40">
        <v>164.86699999999999</v>
      </c>
      <c r="Y11" s="40">
        <v>170.59100000000001</v>
      </c>
      <c r="Z11" s="40">
        <v>203.101</v>
      </c>
      <c r="AA11" s="40">
        <v>176.70699999999999</v>
      </c>
      <c r="AB11" s="40">
        <v>728.22499999999991</v>
      </c>
      <c r="AC11" s="40">
        <v>167.595</v>
      </c>
      <c r="AD11" s="40">
        <v>173.422</v>
      </c>
      <c r="AE11" s="40">
        <v>206.994</v>
      </c>
      <c r="AF11" s="40">
        <v>180.214</v>
      </c>
      <c r="AG11" s="40">
        <v>753.6880000000001</v>
      </c>
      <c r="AH11" s="40">
        <v>171.387</v>
      </c>
      <c r="AI11" s="40">
        <v>184.84100000000001</v>
      </c>
      <c r="AJ11" s="40">
        <v>213.202</v>
      </c>
      <c r="AK11" s="40">
        <v>184.25800000000001</v>
      </c>
      <c r="AL11" s="40">
        <v>747.43599999999992</v>
      </c>
      <c r="AM11" s="40">
        <v>172.50700000000001</v>
      </c>
      <c r="AN11" s="40">
        <v>179.51499999999999</v>
      </c>
      <c r="AO11" s="40">
        <v>213.577</v>
      </c>
      <c r="AP11" s="40">
        <v>181.83699999999999</v>
      </c>
      <c r="AQ11" s="40">
        <v>753.78500000000008</v>
      </c>
      <c r="AR11" s="40">
        <v>171.46600000000001</v>
      </c>
      <c r="AS11" s="40">
        <v>182.636</v>
      </c>
      <c r="AT11" s="40">
        <v>215.74299999999999</v>
      </c>
      <c r="AU11" s="40">
        <v>183.94</v>
      </c>
      <c r="AV11" s="40">
        <v>780.78399999999999</v>
      </c>
      <c r="AW11" s="40">
        <v>179.59899999999999</v>
      </c>
      <c r="AX11" s="40">
        <v>185.84200000000001</v>
      </c>
      <c r="AY11" s="40">
        <v>227.11099999999999</v>
      </c>
      <c r="AZ11" s="40">
        <v>188.232</v>
      </c>
      <c r="BA11" s="40">
        <v>784.25799999999992</v>
      </c>
      <c r="BB11" s="40">
        <v>177.40199999999999</v>
      </c>
      <c r="BC11" s="40">
        <v>185.99799999999999</v>
      </c>
      <c r="BD11" s="40">
        <v>226.892</v>
      </c>
      <c r="BE11" s="41">
        <v>193.96600000000001</v>
      </c>
      <c r="BF11" s="16"/>
    </row>
    <row r="12" spans="1:59" s="17" customFormat="1" ht="24.95" customHeight="1">
      <c r="A12" s="38" t="s">
        <v>35</v>
      </c>
      <c r="B12" s="39" t="s">
        <v>34</v>
      </c>
      <c r="C12" s="40">
        <v>255.864</v>
      </c>
      <c r="D12" s="40">
        <v>57.396999999999998</v>
      </c>
      <c r="E12" s="40">
        <v>60.481000000000002</v>
      </c>
      <c r="F12" s="40">
        <v>65.622</v>
      </c>
      <c r="G12" s="40">
        <v>72.364000000000004</v>
      </c>
      <c r="H12" s="40">
        <v>264.84399999999999</v>
      </c>
      <c r="I12" s="40">
        <v>62.774999999999999</v>
      </c>
      <c r="J12" s="40">
        <v>69.843000000000004</v>
      </c>
      <c r="K12" s="40">
        <v>78.384</v>
      </c>
      <c r="L12" s="41">
        <v>53.841999999999999</v>
      </c>
      <c r="M12" s="40">
        <v>240.30799999999999</v>
      </c>
      <c r="N12" s="40">
        <v>50.994</v>
      </c>
      <c r="O12" s="10">
        <v>57.475999999999999</v>
      </c>
      <c r="P12" s="40">
        <v>68.781000000000006</v>
      </c>
      <c r="Q12" s="40">
        <v>63.057000000000002</v>
      </c>
      <c r="R12" s="40">
        <v>181.61700000000002</v>
      </c>
      <c r="S12" s="40">
        <v>44.277000000000001</v>
      </c>
      <c r="T12" s="40">
        <v>51.707000000000001</v>
      </c>
      <c r="U12" s="40">
        <v>41.901000000000003</v>
      </c>
      <c r="V12" s="41">
        <v>43.731999999999999</v>
      </c>
      <c r="W12" s="40">
        <v>154.404</v>
      </c>
      <c r="X12" s="40">
        <v>32.622999999999998</v>
      </c>
      <c r="Y12" s="40">
        <v>34.018000000000001</v>
      </c>
      <c r="Z12" s="40">
        <v>44.276000000000003</v>
      </c>
      <c r="AA12" s="40">
        <v>43.487000000000002</v>
      </c>
      <c r="AB12" s="40">
        <v>146.82900000000001</v>
      </c>
      <c r="AC12" s="40">
        <v>22.654</v>
      </c>
      <c r="AD12" s="40">
        <v>24.655000000000001</v>
      </c>
      <c r="AE12" s="40">
        <v>44.305</v>
      </c>
      <c r="AF12" s="41">
        <v>55.215000000000003</v>
      </c>
      <c r="AG12" s="40">
        <v>162.149</v>
      </c>
      <c r="AH12" s="40">
        <v>27.388000000000002</v>
      </c>
      <c r="AI12" s="40">
        <v>28.838000000000001</v>
      </c>
      <c r="AJ12" s="40">
        <v>55.86</v>
      </c>
      <c r="AK12" s="40">
        <v>50.063000000000002</v>
      </c>
      <c r="AL12" s="40">
        <v>186.18599999999998</v>
      </c>
      <c r="AM12" s="40">
        <v>30.516999999999999</v>
      </c>
      <c r="AN12" s="40">
        <v>36.661000000000001</v>
      </c>
      <c r="AO12" s="40">
        <v>64.777000000000001</v>
      </c>
      <c r="AP12" s="41">
        <v>54.231000000000002</v>
      </c>
      <c r="AQ12" s="40">
        <v>181.23</v>
      </c>
      <c r="AR12" s="40">
        <v>31.640999999999998</v>
      </c>
      <c r="AS12" s="40">
        <v>35.344999999999999</v>
      </c>
      <c r="AT12" s="40">
        <v>61.790999999999997</v>
      </c>
      <c r="AU12" s="40">
        <v>52.453000000000003</v>
      </c>
      <c r="AV12" s="40">
        <v>161.46699999999998</v>
      </c>
      <c r="AW12" s="40">
        <v>29.962</v>
      </c>
      <c r="AX12" s="40">
        <v>30.713000000000001</v>
      </c>
      <c r="AY12" s="40">
        <v>56.539000000000001</v>
      </c>
      <c r="AZ12" s="41">
        <v>44.253</v>
      </c>
      <c r="BA12" s="40">
        <v>163.83000000000001</v>
      </c>
      <c r="BB12" s="40">
        <v>28.126000000000001</v>
      </c>
      <c r="BC12" s="40">
        <v>40.56</v>
      </c>
      <c r="BD12" s="40">
        <v>50.014000000000003</v>
      </c>
      <c r="BE12" s="41">
        <v>45.13</v>
      </c>
      <c r="BF12" s="16"/>
    </row>
    <row r="13" spans="1:59" s="17" customFormat="1" ht="24.95" customHeight="1">
      <c r="A13" s="38" t="s">
        <v>33</v>
      </c>
      <c r="B13" s="39" t="s">
        <v>32</v>
      </c>
      <c r="C13" s="40">
        <v>147.03000000000003</v>
      </c>
      <c r="D13" s="40">
        <v>33.078000000000003</v>
      </c>
      <c r="E13" s="40">
        <v>34.823</v>
      </c>
      <c r="F13" s="40">
        <v>37.435000000000002</v>
      </c>
      <c r="G13" s="40">
        <v>41.694000000000003</v>
      </c>
      <c r="H13" s="40">
        <v>187.9</v>
      </c>
      <c r="I13" s="40">
        <v>44.716999999999999</v>
      </c>
      <c r="J13" s="40">
        <v>48.158000000000001</v>
      </c>
      <c r="K13" s="40">
        <v>46.755000000000003</v>
      </c>
      <c r="L13" s="41">
        <v>48.27</v>
      </c>
      <c r="M13" s="40">
        <v>201.43800000000002</v>
      </c>
      <c r="N13" s="40">
        <v>53.948999999999998</v>
      </c>
      <c r="O13" s="10">
        <v>49.326000000000001</v>
      </c>
      <c r="P13" s="40">
        <v>47.512999999999998</v>
      </c>
      <c r="Q13" s="40">
        <v>50.65</v>
      </c>
      <c r="R13" s="40">
        <v>273.45800000000003</v>
      </c>
      <c r="S13" s="40">
        <v>72.533000000000001</v>
      </c>
      <c r="T13" s="40">
        <v>65.927999999999997</v>
      </c>
      <c r="U13" s="40">
        <v>67.762</v>
      </c>
      <c r="V13" s="41">
        <v>67.234999999999999</v>
      </c>
      <c r="W13" s="40">
        <v>333.99599999999998</v>
      </c>
      <c r="X13" s="40">
        <v>93.314999999999998</v>
      </c>
      <c r="Y13" s="40">
        <v>84.013000000000005</v>
      </c>
      <c r="Z13" s="40">
        <v>76.602999999999994</v>
      </c>
      <c r="AA13" s="40">
        <v>80.064999999999998</v>
      </c>
      <c r="AB13" s="40">
        <v>418.25</v>
      </c>
      <c r="AC13" s="40">
        <v>108.17100000000001</v>
      </c>
      <c r="AD13" s="40">
        <v>102.60600000000001</v>
      </c>
      <c r="AE13" s="40">
        <v>103.61199999999999</v>
      </c>
      <c r="AF13" s="41">
        <v>103.861</v>
      </c>
      <c r="AG13" s="40">
        <v>513.43799999999999</v>
      </c>
      <c r="AH13" s="40">
        <v>138.697</v>
      </c>
      <c r="AI13" s="40">
        <v>128.43799999999999</v>
      </c>
      <c r="AJ13" s="40">
        <v>129.965</v>
      </c>
      <c r="AK13" s="40">
        <v>116.33799999999999</v>
      </c>
      <c r="AL13" s="40">
        <v>559.202</v>
      </c>
      <c r="AM13" s="40">
        <v>142.78200000000001</v>
      </c>
      <c r="AN13" s="40">
        <v>135.976</v>
      </c>
      <c r="AO13" s="40">
        <v>142.12200000000001</v>
      </c>
      <c r="AP13" s="41">
        <v>138.322</v>
      </c>
      <c r="AQ13" s="40">
        <v>614.89400000000001</v>
      </c>
      <c r="AR13" s="40">
        <v>157.17400000000001</v>
      </c>
      <c r="AS13" s="40">
        <v>144.42500000000001</v>
      </c>
      <c r="AT13" s="40">
        <v>154.41499999999999</v>
      </c>
      <c r="AU13" s="40">
        <v>158.88</v>
      </c>
      <c r="AV13" s="40">
        <v>664.74600000000009</v>
      </c>
      <c r="AW13" s="40">
        <v>172.13300000000001</v>
      </c>
      <c r="AX13" s="40">
        <v>157.23099999999999</v>
      </c>
      <c r="AY13" s="40">
        <v>162.941</v>
      </c>
      <c r="AZ13" s="41">
        <v>172.441</v>
      </c>
      <c r="BA13" s="40">
        <v>716.255</v>
      </c>
      <c r="BB13" s="40">
        <v>166.85599999999999</v>
      </c>
      <c r="BC13" s="40">
        <v>167.97499999999999</v>
      </c>
      <c r="BD13" s="40">
        <v>183.19300000000001</v>
      </c>
      <c r="BE13" s="41">
        <v>198.23099999999999</v>
      </c>
      <c r="BF13" s="16"/>
    </row>
    <row r="14" spans="1:59" s="17" customFormat="1" ht="24.95" customHeight="1">
      <c r="A14" s="38" t="s">
        <v>31</v>
      </c>
      <c r="B14" s="39" t="s">
        <v>30</v>
      </c>
      <c r="C14" s="40">
        <v>1524.1260000000002</v>
      </c>
      <c r="D14" s="40">
        <v>368.851</v>
      </c>
      <c r="E14" s="40">
        <v>409.85700000000003</v>
      </c>
      <c r="F14" s="40">
        <v>377.90899999999999</v>
      </c>
      <c r="G14" s="40">
        <v>367.50900000000001</v>
      </c>
      <c r="H14" s="40">
        <v>1579.7650000000001</v>
      </c>
      <c r="I14" s="40">
        <v>380.90199999999999</v>
      </c>
      <c r="J14" s="40">
        <v>409.26</v>
      </c>
      <c r="K14" s="40">
        <v>404.65800000000002</v>
      </c>
      <c r="L14" s="41">
        <v>384.94499999999999</v>
      </c>
      <c r="M14" s="40">
        <v>1556.0079999999998</v>
      </c>
      <c r="N14" s="40">
        <v>393.5</v>
      </c>
      <c r="O14" s="10">
        <v>393.101</v>
      </c>
      <c r="P14" s="40">
        <v>389.78699999999998</v>
      </c>
      <c r="Q14" s="40">
        <v>379.62</v>
      </c>
      <c r="R14" s="40">
        <v>1621.498</v>
      </c>
      <c r="S14" s="40">
        <v>408.83800000000002</v>
      </c>
      <c r="T14" s="40">
        <v>413.91800000000001</v>
      </c>
      <c r="U14" s="40">
        <v>406.30799999999999</v>
      </c>
      <c r="V14" s="41">
        <v>392.43400000000003</v>
      </c>
      <c r="W14" s="40">
        <v>1712.6980000000001</v>
      </c>
      <c r="X14" s="40">
        <v>427.154</v>
      </c>
      <c r="Y14" s="40">
        <v>442.33800000000002</v>
      </c>
      <c r="Z14" s="40">
        <v>428.97500000000002</v>
      </c>
      <c r="AA14" s="40">
        <v>414.23099999999999</v>
      </c>
      <c r="AB14" s="40">
        <v>1852.299</v>
      </c>
      <c r="AC14" s="40">
        <v>462.30700000000002</v>
      </c>
      <c r="AD14" s="40">
        <v>469.423</v>
      </c>
      <c r="AE14" s="40">
        <v>467.76799999999997</v>
      </c>
      <c r="AF14" s="41">
        <v>452.80099999999999</v>
      </c>
      <c r="AG14" s="40">
        <v>1924.0550000000001</v>
      </c>
      <c r="AH14" s="40">
        <v>468.08300000000003</v>
      </c>
      <c r="AI14" s="40">
        <v>490.84199999999998</v>
      </c>
      <c r="AJ14" s="40">
        <v>489.21899999999999</v>
      </c>
      <c r="AK14" s="40">
        <v>475.911</v>
      </c>
      <c r="AL14" s="40">
        <v>1992.2559999999999</v>
      </c>
      <c r="AM14" s="40">
        <v>483.34899999999999</v>
      </c>
      <c r="AN14" s="40">
        <v>507.39499999999998</v>
      </c>
      <c r="AO14" s="40">
        <v>514.53800000000001</v>
      </c>
      <c r="AP14" s="41">
        <v>486.97399999999999</v>
      </c>
      <c r="AQ14" s="40">
        <v>2060.8249999999998</v>
      </c>
      <c r="AR14" s="40">
        <v>515.43100000000004</v>
      </c>
      <c r="AS14" s="40">
        <v>534.35199999999998</v>
      </c>
      <c r="AT14" s="40">
        <v>511.23500000000001</v>
      </c>
      <c r="AU14" s="40">
        <v>499.80700000000002</v>
      </c>
      <c r="AV14" s="40">
        <v>2083.3469999999998</v>
      </c>
      <c r="AW14" s="40">
        <v>515.399</v>
      </c>
      <c r="AX14" s="40">
        <v>546.28100000000006</v>
      </c>
      <c r="AY14" s="40">
        <v>514.00300000000004</v>
      </c>
      <c r="AZ14" s="41">
        <v>507.66399999999999</v>
      </c>
      <c r="BA14" s="40">
        <v>2131.357</v>
      </c>
      <c r="BB14" s="40">
        <v>542.41300000000001</v>
      </c>
      <c r="BC14" s="40">
        <v>552.11900000000003</v>
      </c>
      <c r="BD14" s="40">
        <v>508.98599999999999</v>
      </c>
      <c r="BE14" s="41">
        <v>527.83900000000006</v>
      </c>
      <c r="BF14" s="16"/>
    </row>
    <row r="15" spans="1:59" s="17" customFormat="1" ht="24.95" customHeight="1">
      <c r="A15" s="38" t="s">
        <v>29</v>
      </c>
      <c r="B15" s="39" t="s">
        <v>28</v>
      </c>
      <c r="C15" s="40">
        <v>607.97199999999998</v>
      </c>
      <c r="D15" s="40">
        <v>140.88200000000001</v>
      </c>
      <c r="E15" s="40">
        <v>145.124</v>
      </c>
      <c r="F15" s="40">
        <v>155.31299999999999</v>
      </c>
      <c r="G15" s="40">
        <v>166.65299999999999</v>
      </c>
      <c r="H15" s="40">
        <v>679.32500000000005</v>
      </c>
      <c r="I15" s="40">
        <v>163.59299999999999</v>
      </c>
      <c r="J15" s="40">
        <v>168.477</v>
      </c>
      <c r="K15" s="40">
        <v>171.09800000000001</v>
      </c>
      <c r="L15" s="41">
        <v>176.15700000000001</v>
      </c>
      <c r="M15" s="40">
        <v>766.21400000000006</v>
      </c>
      <c r="N15" s="40">
        <v>184.11099999999999</v>
      </c>
      <c r="O15" s="10">
        <v>195.13</v>
      </c>
      <c r="P15" s="40">
        <v>195.38800000000001</v>
      </c>
      <c r="Q15" s="40">
        <v>191.58500000000001</v>
      </c>
      <c r="R15" s="40">
        <v>781.46199999999999</v>
      </c>
      <c r="S15" s="40">
        <v>188.553</v>
      </c>
      <c r="T15" s="40">
        <v>198.078</v>
      </c>
      <c r="U15" s="40">
        <v>195.26400000000001</v>
      </c>
      <c r="V15" s="41">
        <v>199.56700000000001</v>
      </c>
      <c r="W15" s="40">
        <v>948.29399999999998</v>
      </c>
      <c r="X15" s="40">
        <v>214.054</v>
      </c>
      <c r="Y15" s="40">
        <v>235.66200000000001</v>
      </c>
      <c r="Z15" s="40">
        <v>245.92400000000001</v>
      </c>
      <c r="AA15" s="40">
        <v>252.654</v>
      </c>
      <c r="AB15" s="40">
        <v>1087.8600000000001</v>
      </c>
      <c r="AC15" s="40">
        <v>255.06200000000001</v>
      </c>
      <c r="AD15" s="40">
        <v>272.85599999999999</v>
      </c>
      <c r="AE15" s="40">
        <v>278.596</v>
      </c>
      <c r="AF15" s="41">
        <v>281.346</v>
      </c>
      <c r="AG15" s="40">
        <v>1142.8670000000002</v>
      </c>
      <c r="AH15" s="40">
        <v>279.35399999999998</v>
      </c>
      <c r="AI15" s="40">
        <v>282.51</v>
      </c>
      <c r="AJ15" s="40">
        <v>286.27800000000002</v>
      </c>
      <c r="AK15" s="40">
        <v>294.72500000000002</v>
      </c>
      <c r="AL15" s="40">
        <v>1274.4860000000001</v>
      </c>
      <c r="AM15" s="40">
        <v>283.60599999999999</v>
      </c>
      <c r="AN15" s="40">
        <v>308.19900000000001</v>
      </c>
      <c r="AO15" s="40">
        <v>329.29399999999998</v>
      </c>
      <c r="AP15" s="41">
        <v>353.387</v>
      </c>
      <c r="AQ15" s="40">
        <v>1405.9630000000002</v>
      </c>
      <c r="AR15" s="40">
        <v>329.08100000000002</v>
      </c>
      <c r="AS15" s="40">
        <v>352.50099999999998</v>
      </c>
      <c r="AT15" s="40">
        <v>362.74</v>
      </c>
      <c r="AU15" s="40">
        <v>361.64100000000002</v>
      </c>
      <c r="AV15" s="40">
        <v>1548.941</v>
      </c>
      <c r="AW15" s="40">
        <v>366.50799999999998</v>
      </c>
      <c r="AX15" s="40">
        <v>393.49700000000001</v>
      </c>
      <c r="AY15" s="40">
        <v>393.91800000000001</v>
      </c>
      <c r="AZ15" s="41">
        <v>395.01799999999997</v>
      </c>
      <c r="BA15" s="40">
        <v>1616.585</v>
      </c>
      <c r="BB15" s="40">
        <v>387.447</v>
      </c>
      <c r="BC15" s="40">
        <v>406.154</v>
      </c>
      <c r="BD15" s="40">
        <v>413.23700000000002</v>
      </c>
      <c r="BE15" s="41">
        <v>409.74700000000001</v>
      </c>
      <c r="BF15" s="16"/>
    </row>
    <row r="16" spans="1:59" s="17" customFormat="1" ht="24.95" customHeight="1">
      <c r="A16" s="42" t="s">
        <v>12</v>
      </c>
      <c r="B16" s="43" t="s">
        <v>11</v>
      </c>
      <c r="C16" s="44">
        <v>1338.1080000000002</v>
      </c>
      <c r="D16" s="44">
        <v>291.70400000000001</v>
      </c>
      <c r="E16" s="44">
        <v>310.67599999999999</v>
      </c>
      <c r="F16" s="44">
        <v>341.65600000000001</v>
      </c>
      <c r="G16" s="44">
        <v>394.072</v>
      </c>
      <c r="H16" s="40">
        <v>1738.5989999999997</v>
      </c>
      <c r="I16" s="44">
        <v>409.87099999999998</v>
      </c>
      <c r="J16" s="44">
        <v>443.65100000000001</v>
      </c>
      <c r="K16" s="44">
        <v>433.85</v>
      </c>
      <c r="L16" s="45">
        <v>451.22699999999998</v>
      </c>
      <c r="M16" s="44">
        <v>1796.413</v>
      </c>
      <c r="N16" s="44">
        <v>508.65100000000001</v>
      </c>
      <c r="O16" s="44">
        <v>454.59100000000001</v>
      </c>
      <c r="P16" s="44">
        <v>417.59399999999999</v>
      </c>
      <c r="Q16" s="44">
        <v>415.577</v>
      </c>
      <c r="R16" s="40">
        <v>1959.3760000000002</v>
      </c>
      <c r="S16" s="44">
        <v>545.92200000000003</v>
      </c>
      <c r="T16" s="44">
        <v>471.71800000000002</v>
      </c>
      <c r="U16" s="44">
        <v>473.03699999999998</v>
      </c>
      <c r="V16" s="45">
        <v>468.69900000000001</v>
      </c>
      <c r="W16" s="44">
        <v>2447.1869999999999</v>
      </c>
      <c r="X16" s="44">
        <v>665.26700000000005</v>
      </c>
      <c r="Y16" s="44">
        <v>611.06899999999996</v>
      </c>
      <c r="Z16" s="44">
        <v>567.81600000000003</v>
      </c>
      <c r="AA16" s="44">
        <v>603.03499999999997</v>
      </c>
      <c r="AB16" s="40">
        <v>3243.8040000000001</v>
      </c>
      <c r="AC16" s="44">
        <v>825.66</v>
      </c>
      <c r="AD16" s="44">
        <v>793.11500000000001</v>
      </c>
      <c r="AE16" s="44">
        <v>808.23699999999997</v>
      </c>
      <c r="AF16" s="45">
        <v>816.79200000000003</v>
      </c>
      <c r="AG16" s="44">
        <v>4108.55</v>
      </c>
      <c r="AH16" s="44">
        <v>1116.8910000000001</v>
      </c>
      <c r="AI16" s="44">
        <v>992.38499999999999</v>
      </c>
      <c r="AJ16" s="44">
        <v>1043.4059999999999</v>
      </c>
      <c r="AK16" s="44">
        <v>955.86800000000005</v>
      </c>
      <c r="AL16" s="40">
        <v>4651.0289999999995</v>
      </c>
      <c r="AM16" s="44">
        <v>1214.482</v>
      </c>
      <c r="AN16" s="44">
        <v>1084.23</v>
      </c>
      <c r="AO16" s="44">
        <v>1184.327</v>
      </c>
      <c r="AP16" s="45">
        <v>1167.99</v>
      </c>
      <c r="AQ16" s="44">
        <v>5256.3630000000003</v>
      </c>
      <c r="AR16" s="44">
        <v>1335.4860000000001</v>
      </c>
      <c r="AS16" s="44">
        <v>1221.48</v>
      </c>
      <c r="AT16" s="44">
        <v>1363.7619999999999</v>
      </c>
      <c r="AU16" s="44">
        <v>1335.635</v>
      </c>
      <c r="AV16" s="40">
        <v>5681.848</v>
      </c>
      <c r="AW16" s="44">
        <v>1471.0340000000001</v>
      </c>
      <c r="AX16" s="44">
        <v>1320.6210000000001</v>
      </c>
      <c r="AY16" s="44">
        <v>1439.8589999999999</v>
      </c>
      <c r="AZ16" s="45">
        <v>1450.3340000000001</v>
      </c>
      <c r="BA16" s="44">
        <v>6151.5</v>
      </c>
      <c r="BB16" s="44">
        <v>1584.359108803731</v>
      </c>
      <c r="BC16" s="44">
        <v>1462.8798327249781</v>
      </c>
      <c r="BD16" s="44">
        <v>1579.089469160876</v>
      </c>
      <c r="BE16" s="45">
        <v>1525.1715893104154</v>
      </c>
      <c r="BF16" s="16"/>
    </row>
    <row r="17" spans="1:58" s="17" customFormat="1" ht="24.95" customHeight="1">
      <c r="A17" s="46" t="s">
        <v>27</v>
      </c>
      <c r="B17" s="47" t="s">
        <v>26</v>
      </c>
      <c r="C17" s="40">
        <v>3726.0209999999997</v>
      </c>
      <c r="D17" s="40">
        <v>813.17</v>
      </c>
      <c r="E17" s="40">
        <v>873.28200000000004</v>
      </c>
      <c r="F17" s="40">
        <v>948.84500000000003</v>
      </c>
      <c r="G17" s="40">
        <v>1090.7239999999999</v>
      </c>
      <c r="H17" s="40">
        <v>4263.2479999999996</v>
      </c>
      <c r="I17" s="40">
        <v>945.9</v>
      </c>
      <c r="J17" s="40">
        <v>1030.6379999999999</v>
      </c>
      <c r="K17" s="40">
        <v>1131.367</v>
      </c>
      <c r="L17" s="41">
        <v>1155.3430000000001</v>
      </c>
      <c r="M17" s="40">
        <v>4384.0479999999998</v>
      </c>
      <c r="N17" s="40">
        <v>926.95799999999997</v>
      </c>
      <c r="O17" s="40">
        <v>1038.375</v>
      </c>
      <c r="P17" s="40">
        <v>1213.1079999999999</v>
      </c>
      <c r="Q17" s="40">
        <v>1205.607</v>
      </c>
      <c r="R17" s="40">
        <v>4749.3690000000006</v>
      </c>
      <c r="S17" s="40">
        <v>1063.432</v>
      </c>
      <c r="T17" s="40">
        <v>1161.5719999999999</v>
      </c>
      <c r="U17" s="40">
        <v>1158.287</v>
      </c>
      <c r="V17" s="41">
        <v>1366.078</v>
      </c>
      <c r="W17" s="40">
        <v>5629.2260000000006</v>
      </c>
      <c r="X17" s="40">
        <v>1230.79</v>
      </c>
      <c r="Y17" s="40">
        <v>1357.895</v>
      </c>
      <c r="Z17" s="40">
        <v>1492.204</v>
      </c>
      <c r="AA17" s="40">
        <v>1548.337</v>
      </c>
      <c r="AB17" s="40">
        <v>6274.91</v>
      </c>
      <c r="AC17" s="40">
        <v>1514.4090000000001</v>
      </c>
      <c r="AD17" s="40">
        <v>1526.8420000000001</v>
      </c>
      <c r="AE17" s="40">
        <v>1563.0989999999999</v>
      </c>
      <c r="AF17" s="41">
        <v>1670.56</v>
      </c>
      <c r="AG17" s="40">
        <v>6437.6890000000003</v>
      </c>
      <c r="AH17" s="40">
        <v>1516.432</v>
      </c>
      <c r="AI17" s="40">
        <v>1586.434</v>
      </c>
      <c r="AJ17" s="40">
        <v>1669.4159999999999</v>
      </c>
      <c r="AK17" s="40">
        <v>1665.4069999999999</v>
      </c>
      <c r="AL17" s="40">
        <v>6510.1509999999998</v>
      </c>
      <c r="AM17" s="40">
        <v>1501.575</v>
      </c>
      <c r="AN17" s="40">
        <v>1638.615</v>
      </c>
      <c r="AO17" s="40">
        <v>1685.9839999999999</v>
      </c>
      <c r="AP17" s="41">
        <v>1683.9770000000001</v>
      </c>
      <c r="AQ17" s="40">
        <v>6706.96</v>
      </c>
      <c r="AR17" s="40">
        <v>1601.7090000000001</v>
      </c>
      <c r="AS17" s="40">
        <v>1674.4659999999999</v>
      </c>
      <c r="AT17" s="40">
        <v>1701.8389999999999</v>
      </c>
      <c r="AU17" s="40">
        <v>1728.9459999999999</v>
      </c>
      <c r="AV17" s="40">
        <v>6980.2840000000006</v>
      </c>
      <c r="AW17" s="40">
        <v>1636.211</v>
      </c>
      <c r="AX17" s="40">
        <v>1790.3420000000001</v>
      </c>
      <c r="AY17" s="40">
        <v>1778.02</v>
      </c>
      <c r="AZ17" s="41">
        <v>1775.711</v>
      </c>
      <c r="BA17" s="40">
        <v>7212.7513046981312</v>
      </c>
      <c r="BB17" s="40">
        <v>1780.9942616571875</v>
      </c>
      <c r="BC17" s="40">
        <v>1800.7600022617958</v>
      </c>
      <c r="BD17" s="40">
        <v>1804.8966147859765</v>
      </c>
      <c r="BE17" s="41">
        <v>1826.100425993171</v>
      </c>
      <c r="BF17" s="16"/>
    </row>
    <row r="18" spans="1:58" s="17" customFormat="1" ht="24.95" customHeight="1">
      <c r="A18" s="38" t="s">
        <v>25</v>
      </c>
      <c r="B18" s="39" t="s">
        <v>24</v>
      </c>
      <c r="C18" s="40">
        <v>610.47400000000005</v>
      </c>
      <c r="D18" s="40">
        <v>141.09700000000001</v>
      </c>
      <c r="E18" s="40">
        <v>140.34200000000001</v>
      </c>
      <c r="F18" s="40">
        <v>156.703</v>
      </c>
      <c r="G18" s="40">
        <v>172.33199999999999</v>
      </c>
      <c r="H18" s="40">
        <v>665.55099999999993</v>
      </c>
      <c r="I18" s="40">
        <v>163.78899999999999</v>
      </c>
      <c r="J18" s="40">
        <v>152.50299999999999</v>
      </c>
      <c r="K18" s="40">
        <v>163.762</v>
      </c>
      <c r="L18" s="41">
        <v>185.49700000000001</v>
      </c>
      <c r="M18" s="40">
        <v>660.97</v>
      </c>
      <c r="N18" s="40">
        <v>170.184</v>
      </c>
      <c r="O18" s="40">
        <v>150.27600000000001</v>
      </c>
      <c r="P18" s="40">
        <v>159.41399999999999</v>
      </c>
      <c r="Q18" s="40">
        <v>181.096</v>
      </c>
      <c r="R18" s="40">
        <v>702.94799999999998</v>
      </c>
      <c r="S18" s="40">
        <v>176.29499999999999</v>
      </c>
      <c r="T18" s="40">
        <v>158.56800000000001</v>
      </c>
      <c r="U18" s="40">
        <v>174.78800000000001</v>
      </c>
      <c r="V18" s="41">
        <v>193.297</v>
      </c>
      <c r="W18" s="40">
        <v>805.54199999999992</v>
      </c>
      <c r="X18" s="40">
        <v>199.547</v>
      </c>
      <c r="Y18" s="40">
        <v>185.90199999999999</v>
      </c>
      <c r="Z18" s="40">
        <v>197.947</v>
      </c>
      <c r="AA18" s="40">
        <v>222.14599999999999</v>
      </c>
      <c r="AB18" s="40">
        <v>877.61199999999997</v>
      </c>
      <c r="AC18" s="40">
        <v>225.71299999999999</v>
      </c>
      <c r="AD18" s="40">
        <v>205.53299999999999</v>
      </c>
      <c r="AE18" s="40">
        <v>214.227</v>
      </c>
      <c r="AF18" s="41">
        <v>232.13900000000001</v>
      </c>
      <c r="AG18" s="40">
        <v>900.39400000000001</v>
      </c>
      <c r="AH18" s="40">
        <v>227.90600000000001</v>
      </c>
      <c r="AI18" s="40">
        <v>208.35400000000001</v>
      </c>
      <c r="AJ18" s="40">
        <v>213.91499999999999</v>
      </c>
      <c r="AK18" s="40">
        <v>250.21899999999999</v>
      </c>
      <c r="AL18" s="40">
        <v>907.92000000000007</v>
      </c>
      <c r="AM18" s="40">
        <v>235.768</v>
      </c>
      <c r="AN18" s="40">
        <v>213.01300000000001</v>
      </c>
      <c r="AO18" s="40">
        <v>208.88</v>
      </c>
      <c r="AP18" s="41">
        <v>250.25899999999999</v>
      </c>
      <c r="AQ18" s="40">
        <v>950.95100000000002</v>
      </c>
      <c r="AR18" s="40">
        <v>249.297</v>
      </c>
      <c r="AS18" s="40">
        <v>222.25800000000001</v>
      </c>
      <c r="AT18" s="40">
        <v>220.61600000000001</v>
      </c>
      <c r="AU18" s="40">
        <v>258.77999999999997</v>
      </c>
      <c r="AV18" s="40">
        <v>972.59799999999996</v>
      </c>
      <c r="AW18" s="40">
        <v>255.964</v>
      </c>
      <c r="AX18" s="40">
        <v>225.48099999999999</v>
      </c>
      <c r="AY18" s="40">
        <v>229.626</v>
      </c>
      <c r="AZ18" s="41">
        <v>261.52699999999999</v>
      </c>
      <c r="BA18" s="40">
        <v>996.79700000000003</v>
      </c>
      <c r="BB18" s="40">
        <v>258.459</v>
      </c>
      <c r="BC18" s="40">
        <v>232.51</v>
      </c>
      <c r="BD18" s="40">
        <v>239.00800000000001</v>
      </c>
      <c r="BE18" s="41">
        <v>266.82</v>
      </c>
      <c r="BF18" s="16"/>
    </row>
    <row r="19" spans="1:58" s="17" customFormat="1" ht="24.95" customHeight="1">
      <c r="A19" s="38" t="s">
        <v>23</v>
      </c>
      <c r="B19" s="39" t="s">
        <v>22</v>
      </c>
      <c r="C19" s="40">
        <v>3525.2709999999997</v>
      </c>
      <c r="D19" s="40">
        <v>833.70799999999997</v>
      </c>
      <c r="E19" s="40">
        <v>852.82399999999996</v>
      </c>
      <c r="F19" s="40">
        <v>898.67499999999995</v>
      </c>
      <c r="G19" s="40">
        <v>940.06399999999996</v>
      </c>
      <c r="H19" s="40">
        <v>3804.7589999999996</v>
      </c>
      <c r="I19" s="40">
        <v>890.14499999999998</v>
      </c>
      <c r="J19" s="40">
        <v>949.21799999999996</v>
      </c>
      <c r="K19" s="40">
        <v>978.78499999999997</v>
      </c>
      <c r="L19" s="41">
        <v>986.61099999999999</v>
      </c>
      <c r="M19" s="40">
        <v>3660.3939999999998</v>
      </c>
      <c r="N19" s="40">
        <v>906.048</v>
      </c>
      <c r="O19" s="40">
        <v>905.70299999999997</v>
      </c>
      <c r="P19" s="40">
        <v>892.44</v>
      </c>
      <c r="Q19" s="40">
        <v>956.20299999999997</v>
      </c>
      <c r="R19" s="40">
        <v>3818.5709999999999</v>
      </c>
      <c r="S19" s="40">
        <v>899.76300000000003</v>
      </c>
      <c r="T19" s="40">
        <v>893.71900000000005</v>
      </c>
      <c r="U19" s="40">
        <v>934.37400000000002</v>
      </c>
      <c r="V19" s="41">
        <v>1090.7149999999999</v>
      </c>
      <c r="W19" s="40">
        <v>4204.88</v>
      </c>
      <c r="X19" s="40">
        <v>1008.354</v>
      </c>
      <c r="Y19" s="40">
        <v>1031.2639999999999</v>
      </c>
      <c r="Z19" s="40">
        <v>1043</v>
      </c>
      <c r="AA19" s="40">
        <v>1122.2619999999999</v>
      </c>
      <c r="AB19" s="40">
        <v>4418.8090000000002</v>
      </c>
      <c r="AC19" s="40">
        <v>1104.6179999999999</v>
      </c>
      <c r="AD19" s="40">
        <v>1068.627</v>
      </c>
      <c r="AE19" s="40">
        <v>1109.5820000000001</v>
      </c>
      <c r="AF19" s="41">
        <v>1135.982</v>
      </c>
      <c r="AG19" s="40">
        <v>4522.4920000000002</v>
      </c>
      <c r="AH19" s="40">
        <v>1100.5429999999999</v>
      </c>
      <c r="AI19" s="40">
        <v>1122.4760000000001</v>
      </c>
      <c r="AJ19" s="40">
        <v>1134.25</v>
      </c>
      <c r="AK19" s="40">
        <v>1165.223</v>
      </c>
      <c r="AL19" s="40">
        <v>4608.6370000000006</v>
      </c>
      <c r="AM19" s="40">
        <v>1150.549</v>
      </c>
      <c r="AN19" s="40">
        <v>1144.751</v>
      </c>
      <c r="AO19" s="40">
        <v>1137.421</v>
      </c>
      <c r="AP19" s="41">
        <v>1175.9159999999999</v>
      </c>
      <c r="AQ19" s="40">
        <v>4733.3240000000005</v>
      </c>
      <c r="AR19" s="40">
        <v>1197.627</v>
      </c>
      <c r="AS19" s="40">
        <v>1156.798</v>
      </c>
      <c r="AT19" s="40">
        <v>1175.1320000000001</v>
      </c>
      <c r="AU19" s="40">
        <v>1203.7670000000001</v>
      </c>
      <c r="AV19" s="40">
        <v>4824.4320000000007</v>
      </c>
      <c r="AW19" s="40">
        <v>1197.3240000000001</v>
      </c>
      <c r="AX19" s="40">
        <v>1146.2170000000001</v>
      </c>
      <c r="AY19" s="40">
        <v>1201.402</v>
      </c>
      <c r="AZ19" s="41">
        <v>1279.489</v>
      </c>
      <c r="BA19" s="40">
        <v>5284.3879999999999</v>
      </c>
      <c r="BB19" s="40">
        <v>1328.3789999999999</v>
      </c>
      <c r="BC19" s="40">
        <v>1293.885</v>
      </c>
      <c r="BD19" s="40">
        <v>1307.152</v>
      </c>
      <c r="BE19" s="41">
        <v>1354.972</v>
      </c>
      <c r="BF19" s="16"/>
    </row>
    <row r="20" spans="1:58" s="17" customFormat="1" ht="24.95" customHeight="1">
      <c r="A20" s="38" t="s">
        <v>21</v>
      </c>
      <c r="B20" s="39" t="s">
        <v>20</v>
      </c>
      <c r="C20" s="40">
        <v>1570.8690000000001</v>
      </c>
      <c r="D20" s="40">
        <v>351.42399999999998</v>
      </c>
      <c r="E20" s="40">
        <v>383.24099999999999</v>
      </c>
      <c r="F20" s="40">
        <v>398.64800000000002</v>
      </c>
      <c r="G20" s="40">
        <v>437.55599999999998</v>
      </c>
      <c r="H20" s="40">
        <v>1761.1599999999999</v>
      </c>
      <c r="I20" s="40">
        <v>416.93599999999998</v>
      </c>
      <c r="J20" s="40">
        <v>435.09899999999999</v>
      </c>
      <c r="K20" s="40">
        <v>438.255</v>
      </c>
      <c r="L20" s="41">
        <v>470.87</v>
      </c>
      <c r="M20" s="40">
        <v>1893.248</v>
      </c>
      <c r="N20" s="40">
        <v>479.9</v>
      </c>
      <c r="O20" s="40">
        <v>495.43299999999999</v>
      </c>
      <c r="P20" s="40">
        <v>461.25299999999999</v>
      </c>
      <c r="Q20" s="40">
        <v>456.66199999999998</v>
      </c>
      <c r="R20" s="40">
        <v>1885.836</v>
      </c>
      <c r="S20" s="40">
        <v>469.43099999999998</v>
      </c>
      <c r="T20" s="40">
        <v>460.71</v>
      </c>
      <c r="U20" s="40">
        <v>462.13799999999998</v>
      </c>
      <c r="V20" s="41">
        <v>493.55700000000002</v>
      </c>
      <c r="W20" s="40">
        <v>2029.9459999999999</v>
      </c>
      <c r="X20" s="40">
        <v>494.02</v>
      </c>
      <c r="Y20" s="40">
        <v>493.97199999999998</v>
      </c>
      <c r="Z20" s="40">
        <v>501.714</v>
      </c>
      <c r="AA20" s="40">
        <v>540.24</v>
      </c>
      <c r="AB20" s="40">
        <v>2165.2340000000004</v>
      </c>
      <c r="AC20" s="40">
        <v>539.99300000000005</v>
      </c>
      <c r="AD20" s="40">
        <v>544.42999999999995</v>
      </c>
      <c r="AE20" s="40">
        <v>523.59100000000001</v>
      </c>
      <c r="AF20" s="41">
        <v>557.22</v>
      </c>
      <c r="AG20" s="40">
        <v>2341.9519999999998</v>
      </c>
      <c r="AH20" s="40">
        <v>565.56299999999999</v>
      </c>
      <c r="AI20" s="40">
        <v>567.99699999999996</v>
      </c>
      <c r="AJ20" s="40">
        <v>568.49300000000005</v>
      </c>
      <c r="AK20" s="40">
        <v>639.899</v>
      </c>
      <c r="AL20" s="40">
        <v>2436.6259999999997</v>
      </c>
      <c r="AM20" s="40">
        <v>579.19299999999998</v>
      </c>
      <c r="AN20" s="40">
        <v>597.14800000000002</v>
      </c>
      <c r="AO20" s="40">
        <v>604.20399999999995</v>
      </c>
      <c r="AP20" s="41">
        <v>656.08100000000002</v>
      </c>
      <c r="AQ20" s="40">
        <v>2621.0080000000003</v>
      </c>
      <c r="AR20" s="40">
        <v>657.08600000000001</v>
      </c>
      <c r="AS20" s="40">
        <v>639.94799999999998</v>
      </c>
      <c r="AT20" s="40">
        <v>633.34</v>
      </c>
      <c r="AU20" s="40">
        <v>690.63400000000001</v>
      </c>
      <c r="AV20" s="40">
        <v>2815.433</v>
      </c>
      <c r="AW20" s="40">
        <v>678.577</v>
      </c>
      <c r="AX20" s="40">
        <v>714.28800000000001</v>
      </c>
      <c r="AY20" s="40">
        <v>698.005</v>
      </c>
      <c r="AZ20" s="41">
        <v>724.56299999999999</v>
      </c>
      <c r="BA20" s="40">
        <v>2957.9016336541076</v>
      </c>
      <c r="BB20" s="40">
        <v>720.93979141749355</v>
      </c>
      <c r="BC20" s="40">
        <v>732.04111769297685</v>
      </c>
      <c r="BD20" s="40">
        <v>744.35009027720389</v>
      </c>
      <c r="BE20" s="41">
        <v>760.57063426643356</v>
      </c>
      <c r="BF20" s="16"/>
    </row>
    <row r="21" spans="1:58" s="17" customFormat="1" ht="30" customHeight="1">
      <c r="A21" s="42" t="s">
        <v>10</v>
      </c>
      <c r="B21" s="48" t="s">
        <v>19</v>
      </c>
      <c r="C21" s="49">
        <v>1582.8770000000002</v>
      </c>
      <c r="D21" s="49">
        <v>330.92899999999997</v>
      </c>
      <c r="E21" s="49">
        <v>383.99200000000002</v>
      </c>
      <c r="F21" s="49">
        <v>445.25599999999997</v>
      </c>
      <c r="G21" s="49">
        <v>422.7</v>
      </c>
      <c r="H21" s="40">
        <v>1746.1179999999999</v>
      </c>
      <c r="I21" s="49">
        <v>392.53399999999999</v>
      </c>
      <c r="J21" s="49">
        <v>458.161</v>
      </c>
      <c r="K21" s="49">
        <v>446.28</v>
      </c>
      <c r="L21" s="50">
        <v>449.14299999999997</v>
      </c>
      <c r="M21" s="49">
        <v>1820.1669999999999</v>
      </c>
      <c r="N21" s="49">
        <v>432.97800000000001</v>
      </c>
      <c r="O21" s="49">
        <v>483.67700000000002</v>
      </c>
      <c r="P21" s="49">
        <v>432.76600000000002</v>
      </c>
      <c r="Q21" s="49">
        <v>470.74599999999998</v>
      </c>
      <c r="R21" s="40">
        <v>2070.6099999999997</v>
      </c>
      <c r="S21" s="49">
        <v>498.59899999999999</v>
      </c>
      <c r="T21" s="49">
        <v>559.76900000000001</v>
      </c>
      <c r="U21" s="49">
        <v>491.52</v>
      </c>
      <c r="V21" s="50">
        <v>520.72199999999998</v>
      </c>
      <c r="W21" s="49">
        <v>2254.569</v>
      </c>
      <c r="X21" s="49">
        <v>505.92099999999999</v>
      </c>
      <c r="Y21" s="49">
        <v>554.42200000000003</v>
      </c>
      <c r="Z21" s="49">
        <v>547.93200000000002</v>
      </c>
      <c r="AA21" s="49">
        <v>646.29399999999998</v>
      </c>
      <c r="AB21" s="40">
        <v>2410.3690000000001</v>
      </c>
      <c r="AC21" s="49">
        <v>548.72299999999996</v>
      </c>
      <c r="AD21" s="49">
        <v>650.70600000000002</v>
      </c>
      <c r="AE21" s="49">
        <v>583.10599999999999</v>
      </c>
      <c r="AF21" s="50">
        <v>627.83399999999995</v>
      </c>
      <c r="AG21" s="49">
        <v>2540.9300000000003</v>
      </c>
      <c r="AH21" s="49">
        <v>589.68700000000001</v>
      </c>
      <c r="AI21" s="49">
        <v>702.83500000000004</v>
      </c>
      <c r="AJ21" s="49">
        <v>610.851</v>
      </c>
      <c r="AK21" s="49">
        <v>637.55700000000002</v>
      </c>
      <c r="AL21" s="40">
        <v>2693.4140000000002</v>
      </c>
      <c r="AM21" s="49">
        <v>629.06500000000005</v>
      </c>
      <c r="AN21" s="49">
        <v>724.01599999999996</v>
      </c>
      <c r="AO21" s="49">
        <v>639.80899999999997</v>
      </c>
      <c r="AP21" s="50">
        <v>700.524</v>
      </c>
      <c r="AQ21" s="49">
        <v>2825.55</v>
      </c>
      <c r="AR21" s="49">
        <v>643.61699999999996</v>
      </c>
      <c r="AS21" s="49">
        <v>756.976</v>
      </c>
      <c r="AT21" s="49">
        <v>668.67100000000005</v>
      </c>
      <c r="AU21" s="49">
        <v>756.28599999999994</v>
      </c>
      <c r="AV21" s="40">
        <v>2905.0219999999999</v>
      </c>
      <c r="AW21" s="49">
        <v>649.65700000000004</v>
      </c>
      <c r="AX21" s="49">
        <v>775.74300000000005</v>
      </c>
      <c r="AY21" s="49">
        <v>687.13099999999997</v>
      </c>
      <c r="AZ21" s="50">
        <v>792.49099999999999</v>
      </c>
      <c r="BA21" s="49">
        <v>2980.2239999999997</v>
      </c>
      <c r="BB21" s="49">
        <v>680.19799999999998</v>
      </c>
      <c r="BC21" s="49">
        <v>787.35199999999998</v>
      </c>
      <c r="BD21" s="49">
        <v>709.70799999999997</v>
      </c>
      <c r="BE21" s="50">
        <v>802.96600000000001</v>
      </c>
      <c r="BF21" s="16"/>
    </row>
    <row r="22" spans="1:58" s="17" customFormat="1" ht="24.95" customHeight="1">
      <c r="A22" s="38" t="s">
        <v>18</v>
      </c>
      <c r="B22" s="51" t="s">
        <v>17</v>
      </c>
      <c r="C22" s="40">
        <v>206.28900000000002</v>
      </c>
      <c r="D22" s="40">
        <v>50.795999999999999</v>
      </c>
      <c r="E22" s="40">
        <v>52.307000000000002</v>
      </c>
      <c r="F22" s="40">
        <v>51.921999999999997</v>
      </c>
      <c r="G22" s="40">
        <v>51.264000000000003</v>
      </c>
      <c r="H22" s="40">
        <v>216.107</v>
      </c>
      <c r="I22" s="40">
        <v>53.860999999999997</v>
      </c>
      <c r="J22" s="40">
        <v>53.738999999999997</v>
      </c>
      <c r="K22" s="40">
        <v>53.966000000000001</v>
      </c>
      <c r="L22" s="41">
        <v>54.540999999999997</v>
      </c>
      <c r="M22" s="40">
        <v>243.816</v>
      </c>
      <c r="N22" s="40">
        <v>60.341999999999999</v>
      </c>
      <c r="O22" s="40">
        <v>60.987000000000002</v>
      </c>
      <c r="P22" s="40">
        <v>61.277999999999999</v>
      </c>
      <c r="Q22" s="40">
        <v>61.209000000000003</v>
      </c>
      <c r="R22" s="40">
        <v>272.36099999999999</v>
      </c>
      <c r="S22" s="40">
        <v>69.099999999999994</v>
      </c>
      <c r="T22" s="40">
        <v>68.484999999999999</v>
      </c>
      <c r="U22" s="40">
        <v>67.781000000000006</v>
      </c>
      <c r="V22" s="41">
        <v>66.995000000000005</v>
      </c>
      <c r="W22" s="40">
        <v>282.32600000000002</v>
      </c>
      <c r="X22" s="40">
        <v>71.119</v>
      </c>
      <c r="Y22" s="40">
        <v>70.534000000000006</v>
      </c>
      <c r="Z22" s="40">
        <v>70.289000000000001</v>
      </c>
      <c r="AA22" s="40">
        <v>70.384</v>
      </c>
      <c r="AB22" s="40">
        <v>310.15700000000004</v>
      </c>
      <c r="AC22" s="40">
        <v>77.106999999999999</v>
      </c>
      <c r="AD22" s="40">
        <v>77.463999999999999</v>
      </c>
      <c r="AE22" s="40">
        <v>77.716999999999999</v>
      </c>
      <c r="AF22" s="41">
        <v>77.869</v>
      </c>
      <c r="AG22" s="40">
        <v>319.125</v>
      </c>
      <c r="AH22" s="40">
        <v>80.054000000000002</v>
      </c>
      <c r="AI22" s="40">
        <v>79.963999999999999</v>
      </c>
      <c r="AJ22" s="40">
        <v>79.736000000000004</v>
      </c>
      <c r="AK22" s="40">
        <v>79.370999999999995</v>
      </c>
      <c r="AL22" s="40">
        <v>329.63499999999999</v>
      </c>
      <c r="AM22" s="40">
        <v>81.989000000000004</v>
      </c>
      <c r="AN22" s="40">
        <v>81.95</v>
      </c>
      <c r="AO22" s="40">
        <v>82.39</v>
      </c>
      <c r="AP22" s="41">
        <v>83.305999999999997</v>
      </c>
      <c r="AQ22" s="40">
        <v>358.99600000000004</v>
      </c>
      <c r="AR22" s="40">
        <v>88.68</v>
      </c>
      <c r="AS22" s="40">
        <v>89.688000000000002</v>
      </c>
      <c r="AT22" s="40">
        <v>90.251000000000005</v>
      </c>
      <c r="AU22" s="40">
        <v>90.376999999999995</v>
      </c>
      <c r="AV22" s="40">
        <v>398.37</v>
      </c>
      <c r="AW22" s="40">
        <v>108.81100000000001</v>
      </c>
      <c r="AX22" s="40">
        <v>96.33</v>
      </c>
      <c r="AY22" s="40">
        <v>95.995999999999995</v>
      </c>
      <c r="AZ22" s="41">
        <v>97.233000000000004</v>
      </c>
      <c r="BA22" s="40">
        <v>427.76</v>
      </c>
      <c r="BB22" s="40">
        <v>120.929</v>
      </c>
      <c r="BC22" s="40">
        <v>102.65300000000001</v>
      </c>
      <c r="BD22" s="40">
        <v>99.622</v>
      </c>
      <c r="BE22" s="41">
        <v>104.556</v>
      </c>
      <c r="BF22" s="16"/>
    </row>
    <row r="23" spans="1:58" s="17" customFormat="1" ht="24.95" customHeight="1">
      <c r="A23" s="38" t="s">
        <v>16</v>
      </c>
      <c r="B23" s="39" t="s">
        <v>15</v>
      </c>
      <c r="C23" s="40">
        <v>278.79200000000003</v>
      </c>
      <c r="D23" s="40">
        <v>65.515000000000001</v>
      </c>
      <c r="E23" s="40">
        <v>68.736999999999995</v>
      </c>
      <c r="F23" s="40">
        <v>72.617000000000004</v>
      </c>
      <c r="G23" s="40">
        <v>71.923000000000002</v>
      </c>
      <c r="H23" s="40">
        <v>286.82100000000003</v>
      </c>
      <c r="I23" s="40">
        <v>69.394000000000005</v>
      </c>
      <c r="J23" s="40">
        <v>71.944999999999993</v>
      </c>
      <c r="K23" s="40">
        <v>74.433999999999997</v>
      </c>
      <c r="L23" s="41">
        <v>71.048000000000002</v>
      </c>
      <c r="M23" s="40">
        <v>293.84199999999998</v>
      </c>
      <c r="N23" s="40">
        <v>68.978999999999999</v>
      </c>
      <c r="O23" s="40">
        <v>71.566000000000003</v>
      </c>
      <c r="P23" s="40">
        <v>77.099000000000004</v>
      </c>
      <c r="Q23" s="40">
        <v>76.197999999999993</v>
      </c>
      <c r="R23" s="40">
        <v>322.62700000000001</v>
      </c>
      <c r="S23" s="40">
        <v>79.436000000000007</v>
      </c>
      <c r="T23" s="40">
        <v>80.224999999999994</v>
      </c>
      <c r="U23" s="40">
        <v>82</v>
      </c>
      <c r="V23" s="41">
        <v>80.965999999999994</v>
      </c>
      <c r="W23" s="40">
        <v>339.51100000000002</v>
      </c>
      <c r="X23" s="40">
        <v>82.344999999999999</v>
      </c>
      <c r="Y23" s="40">
        <v>83.167000000000002</v>
      </c>
      <c r="Z23" s="40">
        <v>88.483000000000004</v>
      </c>
      <c r="AA23" s="40">
        <v>85.516000000000005</v>
      </c>
      <c r="AB23" s="40">
        <v>355.83899999999994</v>
      </c>
      <c r="AC23" s="40">
        <v>84.843999999999994</v>
      </c>
      <c r="AD23" s="40">
        <v>87.450999999999993</v>
      </c>
      <c r="AE23" s="40">
        <v>91.525999999999996</v>
      </c>
      <c r="AF23" s="41">
        <v>92.018000000000001</v>
      </c>
      <c r="AG23" s="40">
        <v>403.23800000000006</v>
      </c>
      <c r="AH23" s="40">
        <v>93.42</v>
      </c>
      <c r="AI23" s="40">
        <v>100.673</v>
      </c>
      <c r="AJ23" s="40">
        <v>105.65600000000001</v>
      </c>
      <c r="AK23" s="40">
        <v>103.489</v>
      </c>
      <c r="AL23" s="40">
        <v>422.38499999999999</v>
      </c>
      <c r="AM23" s="40">
        <v>102.167</v>
      </c>
      <c r="AN23" s="40">
        <v>105.476</v>
      </c>
      <c r="AO23" s="40">
        <v>110.461</v>
      </c>
      <c r="AP23" s="41">
        <v>104.28100000000001</v>
      </c>
      <c r="AQ23" s="40">
        <v>456.92099999999994</v>
      </c>
      <c r="AR23" s="40">
        <v>106.14700000000001</v>
      </c>
      <c r="AS23" s="40">
        <v>112.113</v>
      </c>
      <c r="AT23" s="40">
        <v>123.001</v>
      </c>
      <c r="AU23" s="40">
        <v>115.66</v>
      </c>
      <c r="AV23" s="40">
        <v>466.33299999999997</v>
      </c>
      <c r="AW23" s="40">
        <v>110.35</v>
      </c>
      <c r="AX23" s="40">
        <v>115.53</v>
      </c>
      <c r="AY23" s="40">
        <v>123.399</v>
      </c>
      <c r="AZ23" s="41">
        <v>117.054</v>
      </c>
      <c r="BA23" s="40">
        <v>475.12193087963601</v>
      </c>
      <c r="BB23" s="40">
        <v>110.14485900314324</v>
      </c>
      <c r="BC23" s="40">
        <v>118.8814855165342</v>
      </c>
      <c r="BD23" s="40">
        <v>127.16659544514491</v>
      </c>
      <c r="BE23" s="41">
        <v>118.92899091481362</v>
      </c>
      <c r="BF23" s="16"/>
    </row>
    <row r="24" spans="1:58" s="17" customFormat="1" ht="30" customHeight="1">
      <c r="A24" s="46" t="s">
        <v>14</v>
      </c>
      <c r="B24" s="52" t="s">
        <v>67</v>
      </c>
      <c r="C24" s="53">
        <v>458.28800000000001</v>
      </c>
      <c r="D24" s="53">
        <v>110.553</v>
      </c>
      <c r="E24" s="53">
        <v>111.08799999999999</v>
      </c>
      <c r="F24" s="53">
        <v>119.116</v>
      </c>
      <c r="G24" s="53">
        <v>117.53100000000001</v>
      </c>
      <c r="H24" s="53">
        <v>467.40500000000003</v>
      </c>
      <c r="I24" s="53">
        <v>115.30500000000001</v>
      </c>
      <c r="J24" s="53">
        <v>119.30500000000001</v>
      </c>
      <c r="K24" s="53">
        <v>114.932</v>
      </c>
      <c r="L24" s="54">
        <v>117.863</v>
      </c>
      <c r="M24" s="53">
        <v>477.55500000000001</v>
      </c>
      <c r="N24" s="53">
        <v>119.56699999999999</v>
      </c>
      <c r="O24" s="53">
        <v>120.15900000000001</v>
      </c>
      <c r="P24" s="53">
        <v>119.86499999999999</v>
      </c>
      <c r="Q24" s="53">
        <v>117.964</v>
      </c>
      <c r="R24" s="53">
        <v>501.18299999999999</v>
      </c>
      <c r="S24" s="53">
        <v>123.785</v>
      </c>
      <c r="T24" s="53">
        <v>124.529</v>
      </c>
      <c r="U24" s="53">
        <v>124.916</v>
      </c>
      <c r="V24" s="54">
        <v>127.953</v>
      </c>
      <c r="W24" s="53">
        <v>550.94399999999996</v>
      </c>
      <c r="X24" s="53">
        <v>131.54499999999999</v>
      </c>
      <c r="Y24" s="53">
        <v>135.60499999999999</v>
      </c>
      <c r="Z24" s="53">
        <v>142.273</v>
      </c>
      <c r="AA24" s="53">
        <v>141.52099999999999</v>
      </c>
      <c r="AB24" s="53">
        <v>585.745</v>
      </c>
      <c r="AC24" s="53">
        <v>136.84800000000001</v>
      </c>
      <c r="AD24" s="53">
        <v>148.483</v>
      </c>
      <c r="AE24" s="53">
        <v>149.99700000000001</v>
      </c>
      <c r="AF24" s="54">
        <v>150.417</v>
      </c>
      <c r="AG24" s="53">
        <v>605.63400000000001</v>
      </c>
      <c r="AH24" s="53">
        <v>144.72499999999999</v>
      </c>
      <c r="AI24" s="53">
        <v>151.39699999999999</v>
      </c>
      <c r="AJ24" s="53">
        <v>156.21899999999999</v>
      </c>
      <c r="AK24" s="53">
        <v>153.29300000000001</v>
      </c>
      <c r="AL24" s="53">
        <v>625.01900000000001</v>
      </c>
      <c r="AM24" s="53">
        <v>151.47999999999999</v>
      </c>
      <c r="AN24" s="53">
        <v>152.251</v>
      </c>
      <c r="AO24" s="53">
        <v>159.422</v>
      </c>
      <c r="AP24" s="54">
        <v>161.86600000000001</v>
      </c>
      <c r="AQ24" s="53">
        <v>643.27300000000002</v>
      </c>
      <c r="AR24" s="53">
        <v>151.84700000000001</v>
      </c>
      <c r="AS24" s="53">
        <v>170.84800000000001</v>
      </c>
      <c r="AT24" s="53">
        <v>166.15100000000001</v>
      </c>
      <c r="AU24" s="53">
        <v>154.42699999999999</v>
      </c>
      <c r="AV24" s="53">
        <v>665.86400000000003</v>
      </c>
      <c r="AW24" s="53">
        <v>156.94999999999999</v>
      </c>
      <c r="AX24" s="53">
        <v>165.57400000000001</v>
      </c>
      <c r="AY24" s="53">
        <v>174.48</v>
      </c>
      <c r="AZ24" s="54">
        <v>168.86</v>
      </c>
      <c r="BA24" s="53">
        <v>690.18799999999999</v>
      </c>
      <c r="BB24" s="53">
        <v>164.874</v>
      </c>
      <c r="BC24" s="53">
        <v>171.636</v>
      </c>
      <c r="BD24" s="53">
        <v>181.11099999999999</v>
      </c>
      <c r="BE24" s="54">
        <v>172.56700000000001</v>
      </c>
      <c r="BF24" s="16"/>
    </row>
    <row r="25" spans="1:58" s="17" customFormat="1" ht="24.95" customHeight="1">
      <c r="A25" s="55"/>
      <c r="B25" s="11" t="s">
        <v>13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16"/>
    </row>
    <row r="26" spans="1:58" s="17" customFormat="1" ht="24.95" customHeight="1">
      <c r="A26" s="57" t="s">
        <v>12</v>
      </c>
      <c r="B26" s="58" t="s">
        <v>11</v>
      </c>
      <c r="C26" s="40">
        <v>160.542</v>
      </c>
      <c r="D26" s="40">
        <v>36.302999999999997</v>
      </c>
      <c r="E26" s="40">
        <v>38.174999999999997</v>
      </c>
      <c r="F26" s="40">
        <v>40.878</v>
      </c>
      <c r="G26" s="40">
        <v>45.186</v>
      </c>
      <c r="H26" s="40">
        <v>183.654</v>
      </c>
      <c r="I26" s="40">
        <v>44.959000000000003</v>
      </c>
      <c r="J26" s="40">
        <v>46.898000000000003</v>
      </c>
      <c r="K26" s="40">
        <v>45.002000000000002</v>
      </c>
      <c r="L26" s="41">
        <v>46.795000000000002</v>
      </c>
      <c r="M26" s="40">
        <v>192.17000000000002</v>
      </c>
      <c r="N26" s="40">
        <v>53.771999999999998</v>
      </c>
      <c r="O26" s="40">
        <v>48.652999999999999</v>
      </c>
      <c r="P26" s="40">
        <v>44.968000000000004</v>
      </c>
      <c r="Q26" s="40">
        <v>44.777000000000001</v>
      </c>
      <c r="R26" s="40">
        <v>207.93900000000002</v>
      </c>
      <c r="S26" s="40">
        <v>58.534999999999997</v>
      </c>
      <c r="T26" s="40">
        <v>50.262999999999998</v>
      </c>
      <c r="U26" s="40">
        <v>50.018999999999998</v>
      </c>
      <c r="V26" s="41">
        <v>49.122</v>
      </c>
      <c r="W26" s="40">
        <v>242.94100000000003</v>
      </c>
      <c r="X26" s="40">
        <v>68.998000000000005</v>
      </c>
      <c r="Y26" s="40">
        <v>61.957999999999998</v>
      </c>
      <c r="Z26" s="40">
        <v>55.615000000000002</v>
      </c>
      <c r="AA26" s="40">
        <v>56.37</v>
      </c>
      <c r="AB26" s="40">
        <v>270.36799999999999</v>
      </c>
      <c r="AC26" s="40">
        <v>72.575000000000003</v>
      </c>
      <c r="AD26" s="40">
        <v>66.527000000000001</v>
      </c>
      <c r="AE26" s="40">
        <v>65.730999999999995</v>
      </c>
      <c r="AF26" s="41">
        <v>65.534999999999997</v>
      </c>
      <c r="AG26" s="40">
        <v>336.51099999999997</v>
      </c>
      <c r="AH26" s="40">
        <v>81.962999999999994</v>
      </c>
      <c r="AI26" s="40">
        <v>76.569999999999993</v>
      </c>
      <c r="AJ26" s="40">
        <v>85.742999999999995</v>
      </c>
      <c r="AK26" s="40">
        <v>92.234999999999999</v>
      </c>
      <c r="AL26" s="40">
        <v>410.46899999999999</v>
      </c>
      <c r="AM26" s="40">
        <v>99.533000000000001</v>
      </c>
      <c r="AN26" s="40">
        <v>94.323999999999998</v>
      </c>
      <c r="AO26" s="40">
        <v>107.809</v>
      </c>
      <c r="AP26" s="41">
        <v>108.803</v>
      </c>
      <c r="AQ26" s="40">
        <v>506.41300000000001</v>
      </c>
      <c r="AR26" s="40">
        <v>126.01300000000001</v>
      </c>
      <c r="AS26" s="40">
        <v>114.619</v>
      </c>
      <c r="AT26" s="40">
        <v>128.75299999999999</v>
      </c>
      <c r="AU26" s="40">
        <v>137.02799999999999</v>
      </c>
      <c r="AV26" s="40">
        <v>546.68299999999999</v>
      </c>
      <c r="AW26" s="40">
        <v>133.31800000000001</v>
      </c>
      <c r="AX26" s="40">
        <v>125.21899999999999</v>
      </c>
      <c r="AY26" s="40">
        <v>137.726</v>
      </c>
      <c r="AZ26" s="41">
        <v>150.41999999999999</v>
      </c>
      <c r="BA26" s="40">
        <v>592.01407794694069</v>
      </c>
      <c r="BB26" s="40">
        <v>142.67284711420064</v>
      </c>
      <c r="BC26" s="40">
        <v>138.65323006063866</v>
      </c>
      <c r="BD26" s="40">
        <v>151.66399999999999</v>
      </c>
      <c r="BE26" s="41">
        <v>159.02400077210143</v>
      </c>
      <c r="BF26" s="16"/>
    </row>
    <row r="27" spans="1:58" s="17" customFormat="1" ht="24.95" customHeight="1">
      <c r="A27" s="59" t="s">
        <v>10</v>
      </c>
      <c r="B27" s="60" t="s">
        <v>64</v>
      </c>
      <c r="C27" s="40">
        <v>1633.558</v>
      </c>
      <c r="D27" s="40">
        <v>394.911</v>
      </c>
      <c r="E27" s="40">
        <v>401.952</v>
      </c>
      <c r="F27" s="40">
        <v>411.30700000000002</v>
      </c>
      <c r="G27" s="40">
        <v>425.38799999999998</v>
      </c>
      <c r="H27" s="40">
        <v>1644.3510000000001</v>
      </c>
      <c r="I27" s="40">
        <v>408.55</v>
      </c>
      <c r="J27" s="40">
        <v>409.41199999999998</v>
      </c>
      <c r="K27" s="40">
        <v>411.279</v>
      </c>
      <c r="L27" s="41">
        <v>415.11</v>
      </c>
      <c r="M27" s="40">
        <v>1705.9199999999998</v>
      </c>
      <c r="N27" s="40">
        <v>419.14400000000001</v>
      </c>
      <c r="O27" s="40">
        <v>424.13600000000002</v>
      </c>
      <c r="P27" s="40">
        <v>428.76299999999998</v>
      </c>
      <c r="Q27" s="40">
        <v>433.87700000000001</v>
      </c>
      <c r="R27" s="40">
        <v>1774.1369999999999</v>
      </c>
      <c r="S27" s="40">
        <v>438.48399999999998</v>
      </c>
      <c r="T27" s="40">
        <v>441.83600000000001</v>
      </c>
      <c r="U27" s="40">
        <v>444.80599999999998</v>
      </c>
      <c r="V27" s="41">
        <v>449.01100000000002</v>
      </c>
      <c r="W27" s="40">
        <v>1831.2280000000001</v>
      </c>
      <c r="X27" s="40">
        <v>453.15699999999998</v>
      </c>
      <c r="Y27" s="40">
        <v>456.62599999999998</v>
      </c>
      <c r="Z27" s="40">
        <v>458.99700000000001</v>
      </c>
      <c r="AA27" s="40">
        <v>462.44799999999998</v>
      </c>
      <c r="AB27" s="40">
        <v>1879.7800000000002</v>
      </c>
      <c r="AC27" s="40">
        <v>463.86200000000002</v>
      </c>
      <c r="AD27" s="40">
        <v>466.50900000000001</v>
      </c>
      <c r="AE27" s="40">
        <v>470.267</v>
      </c>
      <c r="AF27" s="41">
        <v>479.142</v>
      </c>
      <c r="AG27" s="40">
        <v>2007.5920000000001</v>
      </c>
      <c r="AH27" s="40">
        <v>487.91399999999999</v>
      </c>
      <c r="AI27" s="40">
        <v>496.92700000000002</v>
      </c>
      <c r="AJ27" s="40">
        <v>505.87200000000001</v>
      </c>
      <c r="AK27" s="40">
        <v>516.87900000000002</v>
      </c>
      <c r="AL27" s="40">
        <v>2136.4469999999997</v>
      </c>
      <c r="AM27" s="40">
        <v>525.01</v>
      </c>
      <c r="AN27" s="40">
        <v>531.45799999999997</v>
      </c>
      <c r="AO27" s="40">
        <v>536.74300000000005</v>
      </c>
      <c r="AP27" s="41">
        <v>543.23599999999999</v>
      </c>
      <c r="AQ27" s="40">
        <v>2208.797</v>
      </c>
      <c r="AR27" s="40">
        <v>543.95100000000002</v>
      </c>
      <c r="AS27" s="40">
        <v>547.71100000000001</v>
      </c>
      <c r="AT27" s="40">
        <v>556.12900000000002</v>
      </c>
      <c r="AU27" s="40">
        <v>561.00599999999997</v>
      </c>
      <c r="AV27" s="40">
        <v>2306.8829999999998</v>
      </c>
      <c r="AW27" s="40">
        <v>569.87800000000004</v>
      </c>
      <c r="AX27" s="40">
        <v>573.56200000000001</v>
      </c>
      <c r="AY27" s="40">
        <v>578.51</v>
      </c>
      <c r="AZ27" s="41">
        <v>584.93299999999999</v>
      </c>
      <c r="BA27" s="40">
        <v>2370.7089999999998</v>
      </c>
      <c r="BB27" s="40">
        <v>590.678</v>
      </c>
      <c r="BC27" s="40">
        <v>589.178</v>
      </c>
      <c r="BD27" s="40">
        <v>591.36400000000003</v>
      </c>
      <c r="BE27" s="41">
        <v>599.48900000000003</v>
      </c>
      <c r="BF27" s="16"/>
    </row>
    <row r="28" spans="1:58" s="17" customFormat="1" ht="24.95" customHeight="1">
      <c r="A28" s="61" t="s">
        <v>9</v>
      </c>
      <c r="B28" s="62" t="s">
        <v>8</v>
      </c>
      <c r="C28" s="40">
        <v>182.61500000000001</v>
      </c>
      <c r="D28" s="40">
        <v>44.911999999999999</v>
      </c>
      <c r="E28" s="40">
        <v>45.484999999999999</v>
      </c>
      <c r="F28" s="40">
        <v>45.881</v>
      </c>
      <c r="G28" s="40">
        <v>46.337000000000003</v>
      </c>
      <c r="H28" s="40">
        <v>184.45599999999999</v>
      </c>
      <c r="I28" s="40">
        <v>46.286000000000001</v>
      </c>
      <c r="J28" s="40">
        <v>46.313000000000002</v>
      </c>
      <c r="K28" s="40">
        <v>46.127000000000002</v>
      </c>
      <c r="L28" s="41">
        <v>45.73</v>
      </c>
      <c r="M28" s="40">
        <v>169.39099999999999</v>
      </c>
      <c r="N28" s="40">
        <v>44.061</v>
      </c>
      <c r="O28" s="40">
        <v>42.72</v>
      </c>
      <c r="P28" s="40">
        <v>41.683</v>
      </c>
      <c r="Q28" s="40">
        <v>40.927</v>
      </c>
      <c r="R28" s="40">
        <v>163.63499999999999</v>
      </c>
      <c r="S28" s="40">
        <v>40.945</v>
      </c>
      <c r="T28" s="40">
        <v>40.936999999999998</v>
      </c>
      <c r="U28" s="40">
        <v>40.905000000000001</v>
      </c>
      <c r="V28" s="41">
        <v>40.847999999999999</v>
      </c>
      <c r="W28" s="40">
        <v>170.11300000000003</v>
      </c>
      <c r="X28" s="40">
        <v>41.524999999999999</v>
      </c>
      <c r="Y28" s="40">
        <v>42.197000000000003</v>
      </c>
      <c r="Z28" s="40">
        <v>42.865000000000002</v>
      </c>
      <c r="AA28" s="40">
        <v>43.526000000000003</v>
      </c>
      <c r="AB28" s="40">
        <v>181.00900000000001</v>
      </c>
      <c r="AC28" s="40">
        <v>44.441000000000003</v>
      </c>
      <c r="AD28" s="40">
        <v>45.139000000000003</v>
      </c>
      <c r="AE28" s="40">
        <v>45.603999999999999</v>
      </c>
      <c r="AF28" s="41">
        <v>45.825000000000003</v>
      </c>
      <c r="AG28" s="40">
        <v>176.74799999999999</v>
      </c>
      <c r="AH28" s="40">
        <v>44.811</v>
      </c>
      <c r="AI28" s="40">
        <v>44.16</v>
      </c>
      <c r="AJ28" s="40">
        <v>43.863</v>
      </c>
      <c r="AK28" s="40">
        <v>43.914000000000001</v>
      </c>
      <c r="AL28" s="40">
        <v>183.488</v>
      </c>
      <c r="AM28" s="40">
        <v>47.985999999999997</v>
      </c>
      <c r="AN28" s="40">
        <v>45.774999999999999</v>
      </c>
      <c r="AO28" s="40">
        <v>46.27</v>
      </c>
      <c r="AP28" s="41">
        <v>43.457000000000001</v>
      </c>
      <c r="AQ28" s="40">
        <v>178.23499999999999</v>
      </c>
      <c r="AR28" s="40">
        <v>45.566000000000003</v>
      </c>
      <c r="AS28" s="40">
        <v>44.808999999999997</v>
      </c>
      <c r="AT28" s="40">
        <v>44.180999999999997</v>
      </c>
      <c r="AU28" s="40">
        <v>43.679000000000002</v>
      </c>
      <c r="AV28" s="40">
        <v>169.28300000000002</v>
      </c>
      <c r="AW28" s="40">
        <v>43.058</v>
      </c>
      <c r="AX28" s="40">
        <v>42.515999999999998</v>
      </c>
      <c r="AY28" s="40">
        <v>42.051000000000002</v>
      </c>
      <c r="AZ28" s="41">
        <v>41.658000000000001</v>
      </c>
      <c r="BA28" s="40">
        <v>166.488</v>
      </c>
      <c r="BB28" s="40">
        <v>41.695999999999998</v>
      </c>
      <c r="BC28" s="40">
        <v>41.683</v>
      </c>
      <c r="BD28" s="40">
        <v>41.615000000000002</v>
      </c>
      <c r="BE28" s="41">
        <v>41.494</v>
      </c>
      <c r="BF28" s="16"/>
    </row>
    <row r="29" spans="1:58" s="17" customFormat="1" ht="24.95" customHeight="1">
      <c r="A29" s="63"/>
      <c r="B29" s="64" t="s">
        <v>7</v>
      </c>
      <c r="C29" s="65">
        <v>1866.4820000000002</v>
      </c>
      <c r="D29" s="65">
        <v>441.86799999999999</v>
      </c>
      <c r="E29" s="65">
        <v>463.55</v>
      </c>
      <c r="F29" s="65">
        <v>477.69200000000001</v>
      </c>
      <c r="G29" s="65">
        <v>483.37200000000001</v>
      </c>
      <c r="H29" s="65">
        <v>1964.67</v>
      </c>
      <c r="I29" s="65">
        <v>475.45100000000002</v>
      </c>
      <c r="J29" s="65">
        <v>489.13799999999998</v>
      </c>
      <c r="K29" s="65">
        <v>498.005</v>
      </c>
      <c r="L29" s="66">
        <v>502.07600000000002</v>
      </c>
      <c r="M29" s="65">
        <v>2009.884</v>
      </c>
      <c r="N29" s="65">
        <v>501.01499999999999</v>
      </c>
      <c r="O29" s="65">
        <v>502.38499999999999</v>
      </c>
      <c r="P29" s="65">
        <v>509.79500000000002</v>
      </c>
      <c r="Q29" s="65">
        <v>496.68900000000002</v>
      </c>
      <c r="R29" s="65">
        <v>1984.7830000000001</v>
      </c>
      <c r="S29" s="65">
        <v>500.26900000000001</v>
      </c>
      <c r="T29" s="65">
        <v>495.101</v>
      </c>
      <c r="U29" s="65">
        <v>495.24</v>
      </c>
      <c r="V29" s="66">
        <v>494.173</v>
      </c>
      <c r="W29" s="65">
        <v>2067.942</v>
      </c>
      <c r="X29" s="65">
        <v>502.596</v>
      </c>
      <c r="Y29" s="65">
        <v>511.697</v>
      </c>
      <c r="Z29" s="65">
        <v>524.81200000000001</v>
      </c>
      <c r="AA29" s="65">
        <v>528.83699999999999</v>
      </c>
      <c r="AB29" s="65">
        <v>2125.3710000000001</v>
      </c>
      <c r="AC29" s="65">
        <v>519.79</v>
      </c>
      <c r="AD29" s="65">
        <v>523.66399999999999</v>
      </c>
      <c r="AE29" s="65">
        <v>530.87400000000002</v>
      </c>
      <c r="AF29" s="66">
        <v>551.04300000000001</v>
      </c>
      <c r="AG29" s="65">
        <v>2130.8780000000002</v>
      </c>
      <c r="AH29" s="65">
        <v>520.34199999999998</v>
      </c>
      <c r="AI29" s="65">
        <v>523.41499999999996</v>
      </c>
      <c r="AJ29" s="65">
        <v>525.09699999999998</v>
      </c>
      <c r="AK29" s="65">
        <v>562.024</v>
      </c>
      <c r="AL29" s="65">
        <v>2232.6240000000003</v>
      </c>
      <c r="AM29" s="65">
        <v>538.73699999999997</v>
      </c>
      <c r="AN29" s="65">
        <v>537.48900000000003</v>
      </c>
      <c r="AO29" s="65">
        <v>564.53700000000003</v>
      </c>
      <c r="AP29" s="66">
        <v>591.86099999999999</v>
      </c>
      <c r="AQ29" s="65">
        <v>2348.4500000000003</v>
      </c>
      <c r="AR29" s="65">
        <v>552.17600000000004</v>
      </c>
      <c r="AS29" s="65">
        <v>569.99400000000003</v>
      </c>
      <c r="AT29" s="65">
        <v>601.17100000000005</v>
      </c>
      <c r="AU29" s="65">
        <v>625.10900000000004</v>
      </c>
      <c r="AV29" s="65">
        <v>2584.0500000000002</v>
      </c>
      <c r="AW29" s="65">
        <v>614.68899999999996</v>
      </c>
      <c r="AX29" s="65">
        <v>622.89599999999996</v>
      </c>
      <c r="AY29" s="65">
        <v>645.06200000000001</v>
      </c>
      <c r="AZ29" s="66">
        <v>701.40300000000002</v>
      </c>
      <c r="BA29" s="65">
        <v>2806.3820000000001</v>
      </c>
      <c r="BB29" s="65">
        <v>670.43100000000004</v>
      </c>
      <c r="BC29" s="65">
        <v>675.36</v>
      </c>
      <c r="BD29" s="65">
        <v>699.74</v>
      </c>
      <c r="BE29" s="66">
        <v>760.851</v>
      </c>
      <c r="BF29" s="16"/>
    </row>
    <row r="30" spans="1:58" s="71" customFormat="1" ht="24.95" customHeight="1">
      <c r="A30" s="67"/>
      <c r="B30" s="68" t="s">
        <v>6</v>
      </c>
      <c r="C30" s="69">
        <v>20451.469000000001</v>
      </c>
      <c r="D30" s="69">
        <v>4765.4939999999997</v>
      </c>
      <c r="E30" s="69">
        <v>4946.0479999999998</v>
      </c>
      <c r="F30" s="69">
        <v>5227.3530000000001</v>
      </c>
      <c r="G30" s="69">
        <v>5512.5739999999996</v>
      </c>
      <c r="H30" s="69">
        <v>22437.132000000001</v>
      </c>
      <c r="I30" s="69">
        <v>5329.335</v>
      </c>
      <c r="J30" s="69">
        <v>5599.817</v>
      </c>
      <c r="K30" s="69">
        <v>5726.3940000000002</v>
      </c>
      <c r="L30" s="70">
        <v>5781.5860000000002</v>
      </c>
      <c r="M30" s="69">
        <v>22761.175000000003</v>
      </c>
      <c r="N30" s="69">
        <v>5549.3220000000001</v>
      </c>
      <c r="O30" s="69">
        <v>5662.2669999999998</v>
      </c>
      <c r="P30" s="69">
        <v>5746.31</v>
      </c>
      <c r="Q30" s="69">
        <v>5803.2759999999998</v>
      </c>
      <c r="R30" s="69">
        <v>23969.43</v>
      </c>
      <c r="S30" s="69">
        <v>5850.2219999999998</v>
      </c>
      <c r="T30" s="69">
        <v>5895.3059999999996</v>
      </c>
      <c r="U30" s="69">
        <v>5904.75</v>
      </c>
      <c r="V30" s="70">
        <v>6319.152</v>
      </c>
      <c r="W30" s="69">
        <v>26712.864000000001</v>
      </c>
      <c r="X30" s="69">
        <v>6389.9080000000004</v>
      </c>
      <c r="Y30" s="69">
        <v>6558.7349999999997</v>
      </c>
      <c r="Z30" s="69">
        <v>6729.8010000000004</v>
      </c>
      <c r="AA30" s="69">
        <v>7034.42</v>
      </c>
      <c r="AB30" s="69">
        <v>29325.895000000004</v>
      </c>
      <c r="AC30" s="69">
        <v>7173.7060000000001</v>
      </c>
      <c r="AD30" s="69">
        <v>7237.5959999999995</v>
      </c>
      <c r="AE30" s="69">
        <v>7331.6</v>
      </c>
      <c r="AF30" s="70">
        <v>7582.9930000000004</v>
      </c>
      <c r="AG30" s="69">
        <v>31297.708999999999</v>
      </c>
      <c r="AH30" s="69">
        <v>7643.1530000000002</v>
      </c>
      <c r="AI30" s="69">
        <v>7750.59</v>
      </c>
      <c r="AJ30" s="69">
        <v>7912.8289999999997</v>
      </c>
      <c r="AK30" s="69">
        <v>7991.1369999999997</v>
      </c>
      <c r="AL30" s="69">
        <v>32865.423999999999</v>
      </c>
      <c r="AM30" s="69">
        <v>7956.8980000000001</v>
      </c>
      <c r="AN30" s="69">
        <v>8100.0450000000001</v>
      </c>
      <c r="AO30" s="69">
        <v>8333.3130000000001</v>
      </c>
      <c r="AP30" s="70">
        <v>8475.1679999999997</v>
      </c>
      <c r="AQ30" s="69">
        <v>34773.182000000001</v>
      </c>
      <c r="AR30" s="69">
        <v>8504.8250000000007</v>
      </c>
      <c r="AS30" s="69">
        <v>8534.5769999999993</v>
      </c>
      <c r="AT30" s="69">
        <v>8766.0319999999992</v>
      </c>
      <c r="AU30" s="69">
        <v>8967.7479999999996</v>
      </c>
      <c r="AV30" s="69">
        <v>36485.4</v>
      </c>
      <c r="AW30" s="69">
        <v>8871.2000000000007</v>
      </c>
      <c r="AX30" s="69">
        <v>8982.2569999999996</v>
      </c>
      <c r="AY30" s="69">
        <v>9165.5210000000006</v>
      </c>
      <c r="AZ30" s="70">
        <v>9466.4220000000005</v>
      </c>
      <c r="BA30" s="69">
        <v>38456.848980751449</v>
      </c>
      <c r="BB30" s="69">
        <v>9475.2739015683837</v>
      </c>
      <c r="BC30" s="69">
        <v>9457.0976682569217</v>
      </c>
      <c r="BD30" s="69">
        <v>9635.7997696692019</v>
      </c>
      <c r="BE30" s="70">
        <v>9888.6776412569361</v>
      </c>
      <c r="BF30" s="315"/>
    </row>
    <row r="31" spans="1:58" s="17" customFormat="1" ht="24.95" customHeight="1">
      <c r="A31" s="72" t="s">
        <v>5</v>
      </c>
      <c r="B31" s="73" t="s">
        <v>4</v>
      </c>
      <c r="C31" s="74">
        <v>844.51499999999999</v>
      </c>
      <c r="D31" s="74">
        <v>193.49299999999999</v>
      </c>
      <c r="E31" s="74">
        <v>193.422</v>
      </c>
      <c r="F31" s="74">
        <v>219.56800000000001</v>
      </c>
      <c r="G31" s="74">
        <v>238.03200000000001</v>
      </c>
      <c r="H31" s="74">
        <v>957.71100000000001</v>
      </c>
      <c r="I31" s="74">
        <v>242.90700000000001</v>
      </c>
      <c r="J31" s="74">
        <v>237.05199999999999</v>
      </c>
      <c r="K31" s="74">
        <v>231.876</v>
      </c>
      <c r="L31" s="75">
        <v>245.876</v>
      </c>
      <c r="M31" s="74">
        <v>921.98400000000004</v>
      </c>
      <c r="N31" s="74">
        <v>248.126</v>
      </c>
      <c r="O31" s="74">
        <v>216.59700000000001</v>
      </c>
      <c r="P31" s="74">
        <v>222.19900000000001</v>
      </c>
      <c r="Q31" s="74">
        <v>235.06200000000001</v>
      </c>
      <c r="R31" s="74">
        <v>1091.175</v>
      </c>
      <c r="S31" s="74">
        <v>227.37200000000001</v>
      </c>
      <c r="T31" s="74">
        <v>245.935</v>
      </c>
      <c r="U31" s="74">
        <v>286.87</v>
      </c>
      <c r="V31" s="75">
        <v>330.99799999999999</v>
      </c>
      <c r="W31" s="74">
        <v>1182.31</v>
      </c>
      <c r="X31" s="74">
        <v>315.12700000000001</v>
      </c>
      <c r="Y31" s="74">
        <v>297.43099999999998</v>
      </c>
      <c r="Z31" s="74">
        <v>263.63799999999998</v>
      </c>
      <c r="AA31" s="74">
        <v>306.11399999999998</v>
      </c>
      <c r="AB31" s="74">
        <v>1297.1189999999999</v>
      </c>
      <c r="AC31" s="74">
        <v>315.83100000000002</v>
      </c>
      <c r="AD31" s="74">
        <v>305.10599999999999</v>
      </c>
      <c r="AE31" s="74">
        <v>309.43</v>
      </c>
      <c r="AF31" s="75">
        <v>366.75200000000001</v>
      </c>
      <c r="AG31" s="74">
        <v>1441.4960000000001</v>
      </c>
      <c r="AH31" s="74">
        <v>353.45600000000002</v>
      </c>
      <c r="AI31" s="74">
        <v>334.589</v>
      </c>
      <c r="AJ31" s="74">
        <v>355.17700000000002</v>
      </c>
      <c r="AK31" s="74">
        <v>398.274</v>
      </c>
      <c r="AL31" s="74">
        <v>1535.2550000000001</v>
      </c>
      <c r="AM31" s="74">
        <v>393.26400000000001</v>
      </c>
      <c r="AN31" s="74">
        <v>370.00900000000001</v>
      </c>
      <c r="AO31" s="74">
        <v>361.13400000000001</v>
      </c>
      <c r="AP31" s="75">
        <v>410.84800000000001</v>
      </c>
      <c r="AQ31" s="74">
        <v>1596.3520000000001</v>
      </c>
      <c r="AR31" s="74">
        <v>362.29500000000002</v>
      </c>
      <c r="AS31" s="74">
        <v>408.96899999999999</v>
      </c>
      <c r="AT31" s="74">
        <v>405.92399999999998</v>
      </c>
      <c r="AU31" s="74">
        <v>419.16399999999999</v>
      </c>
      <c r="AV31" s="74">
        <v>1692.684</v>
      </c>
      <c r="AW31" s="74">
        <v>410.82</v>
      </c>
      <c r="AX31" s="74">
        <v>431.58300000000003</v>
      </c>
      <c r="AY31" s="74">
        <v>422.38499999999999</v>
      </c>
      <c r="AZ31" s="75">
        <v>427.89600000000002</v>
      </c>
      <c r="BA31" s="74">
        <v>1757.684020428851</v>
      </c>
      <c r="BB31" s="74">
        <v>416.5534391426263</v>
      </c>
      <c r="BC31" s="74">
        <v>440.70436690171499</v>
      </c>
      <c r="BD31" s="74">
        <v>452.89727684476549</v>
      </c>
      <c r="BE31" s="75">
        <v>447.52893753974416</v>
      </c>
      <c r="BF31" s="16"/>
    </row>
    <row r="32" spans="1:58" s="17" customFormat="1" ht="24.95" customHeight="1">
      <c r="A32" s="63"/>
      <c r="B32" s="76" t="s">
        <v>3</v>
      </c>
      <c r="C32" s="77">
        <v>21295.984</v>
      </c>
      <c r="D32" s="77">
        <v>4958.9870000000001</v>
      </c>
      <c r="E32" s="77">
        <v>5139.4690000000001</v>
      </c>
      <c r="F32" s="77">
        <v>5446.9210000000003</v>
      </c>
      <c r="G32" s="77">
        <v>5750.607</v>
      </c>
      <c r="H32" s="77">
        <v>23394.843000000001</v>
      </c>
      <c r="I32" s="77">
        <v>5572.2420000000002</v>
      </c>
      <c r="J32" s="77">
        <v>5836.8689999999997</v>
      </c>
      <c r="K32" s="77">
        <v>5958.2690000000002</v>
      </c>
      <c r="L32" s="78">
        <v>6027.4629999999997</v>
      </c>
      <c r="M32" s="77">
        <v>23685.637999999999</v>
      </c>
      <c r="N32" s="77">
        <v>5796.88</v>
      </c>
      <c r="O32" s="77">
        <v>5880.1220000000003</v>
      </c>
      <c r="P32" s="77">
        <v>5969.665</v>
      </c>
      <c r="Q32" s="77">
        <v>6038.9709999999995</v>
      </c>
      <c r="R32" s="77">
        <v>25066.035</v>
      </c>
      <c r="S32" s="77">
        <v>6078.009</v>
      </c>
      <c r="T32" s="77">
        <v>6142.0529999999999</v>
      </c>
      <c r="U32" s="77">
        <v>6193.3810000000003</v>
      </c>
      <c r="V32" s="78">
        <v>6652.5919999999996</v>
      </c>
      <c r="W32" s="77">
        <v>27901.912</v>
      </c>
      <c r="X32" s="77">
        <v>6705.98</v>
      </c>
      <c r="Y32" s="77">
        <v>6857.6719999999996</v>
      </c>
      <c r="Z32" s="77">
        <v>6995.8440000000001</v>
      </c>
      <c r="AA32" s="77">
        <v>7342.4160000000002</v>
      </c>
      <c r="AB32" s="77">
        <v>30630.392</v>
      </c>
      <c r="AC32" s="77">
        <v>7491.3090000000002</v>
      </c>
      <c r="AD32" s="77">
        <v>7544.192</v>
      </c>
      <c r="AE32" s="77">
        <v>7642.5469999999996</v>
      </c>
      <c r="AF32" s="78">
        <v>7952.3440000000001</v>
      </c>
      <c r="AG32" s="77">
        <v>32744.942000000003</v>
      </c>
      <c r="AH32" s="77">
        <v>7997.018</v>
      </c>
      <c r="AI32" s="77">
        <v>8086.8639999999996</v>
      </c>
      <c r="AJ32" s="77">
        <v>8269.8019999999997</v>
      </c>
      <c r="AK32" s="77">
        <v>8391.2579999999998</v>
      </c>
      <c r="AL32" s="77">
        <v>34404.001000000004</v>
      </c>
      <c r="AM32" s="77">
        <v>8348.2139999999999</v>
      </c>
      <c r="AN32" s="77">
        <v>8471.8860000000004</v>
      </c>
      <c r="AO32" s="77">
        <v>8698.8979999999992</v>
      </c>
      <c r="AP32" s="78">
        <v>8885.0030000000006</v>
      </c>
      <c r="AQ32" s="77">
        <v>36376.275999999998</v>
      </c>
      <c r="AR32" s="77">
        <v>8873.0509999999995</v>
      </c>
      <c r="AS32" s="77">
        <v>8948.57</v>
      </c>
      <c r="AT32" s="77">
        <v>9174.1849999999995</v>
      </c>
      <c r="AU32" s="77">
        <v>9380.4699999999993</v>
      </c>
      <c r="AV32" s="77">
        <v>38182.89</v>
      </c>
      <c r="AW32" s="77">
        <v>9280.634</v>
      </c>
      <c r="AX32" s="77">
        <v>9415.9349999999995</v>
      </c>
      <c r="AY32" s="77">
        <v>9590.7369999999992</v>
      </c>
      <c r="AZ32" s="78">
        <v>9895.5840000000007</v>
      </c>
      <c r="BA32" s="77">
        <v>40214.681320451848</v>
      </c>
      <c r="BB32" s="77">
        <v>9890.5655022191768</v>
      </c>
      <c r="BC32" s="77">
        <v>9899.5909174656608</v>
      </c>
      <c r="BD32" s="77">
        <v>10088.803956236763</v>
      </c>
      <c r="BE32" s="78">
        <v>10335.720944530247</v>
      </c>
      <c r="BF32" s="16"/>
    </row>
    <row r="33" spans="1:58" s="15" customFormat="1" ht="21" customHeight="1">
      <c r="A33" s="8" t="s">
        <v>2</v>
      </c>
      <c r="B33" s="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316"/>
    </row>
    <row r="34" spans="1:58" s="17" customFormat="1" ht="21" customHeight="1">
      <c r="A34" s="2" t="s">
        <v>65</v>
      </c>
      <c r="B34" s="7"/>
      <c r="C34" s="7"/>
      <c r="D34" s="7"/>
      <c r="E34" s="7"/>
      <c r="F34" s="7"/>
      <c r="G34" s="7"/>
      <c r="H34" s="7"/>
      <c r="I34" s="7"/>
      <c r="J34" s="80"/>
      <c r="K34" s="7"/>
      <c r="L34" s="7"/>
      <c r="M34" s="7"/>
      <c r="N34" s="7"/>
      <c r="O34" s="7"/>
      <c r="P34" s="7"/>
      <c r="Q34" s="7"/>
      <c r="R34" s="7"/>
      <c r="S34" s="7"/>
      <c r="T34" s="80"/>
      <c r="U34" s="7"/>
      <c r="V34" s="7"/>
      <c r="W34" s="7"/>
      <c r="X34" s="7"/>
      <c r="Y34" s="7"/>
      <c r="Z34" s="7"/>
      <c r="AA34" s="7"/>
      <c r="AB34" s="7"/>
      <c r="AC34" s="7"/>
      <c r="AD34" s="80"/>
      <c r="AE34" s="7"/>
      <c r="AF34" s="7"/>
      <c r="AG34" s="7"/>
      <c r="AH34" s="7"/>
      <c r="AI34" s="7"/>
      <c r="AJ34" s="7"/>
      <c r="AK34" s="7"/>
      <c r="AL34" s="7"/>
      <c r="AM34" s="7"/>
      <c r="AN34" s="80"/>
      <c r="AO34" s="7"/>
      <c r="AP34" s="7"/>
      <c r="AQ34" s="7"/>
      <c r="AR34" s="7"/>
      <c r="AS34" s="7"/>
      <c r="AT34" s="7"/>
      <c r="AU34" s="7"/>
      <c r="AV34" s="7"/>
      <c r="AW34" s="7"/>
      <c r="AX34" s="80"/>
      <c r="AY34" s="7"/>
      <c r="AZ34" s="7"/>
      <c r="BA34" s="7"/>
      <c r="BB34" s="7"/>
      <c r="BC34" s="7"/>
      <c r="BD34" s="7"/>
      <c r="BE34" s="7"/>
      <c r="BF34" s="16"/>
    </row>
    <row r="35" spans="1:58" s="17" customFormat="1" ht="21" customHeight="1">
      <c r="A35" s="2" t="s">
        <v>66</v>
      </c>
      <c r="B35" s="2"/>
      <c r="C35" s="6"/>
      <c r="D35" s="2"/>
      <c r="E35" s="2"/>
      <c r="F35" s="2"/>
      <c r="G35" s="2"/>
      <c r="H35" s="6"/>
      <c r="I35" s="2"/>
      <c r="J35" s="81"/>
      <c r="K35" s="81"/>
      <c r="L35" s="81"/>
      <c r="M35" s="6"/>
      <c r="N35" s="2"/>
      <c r="O35" s="2"/>
      <c r="P35" s="2"/>
      <c r="Q35" s="2"/>
      <c r="R35" s="6"/>
      <c r="S35" s="2"/>
      <c r="T35" s="81"/>
      <c r="U35" s="81"/>
      <c r="V35" s="81"/>
      <c r="W35" s="6"/>
      <c r="X35" s="2"/>
      <c r="Y35" s="2"/>
      <c r="Z35" s="2"/>
      <c r="AA35" s="2"/>
      <c r="AB35" s="6"/>
      <c r="AC35" s="2"/>
      <c r="AD35" s="81"/>
      <c r="AE35" s="81"/>
      <c r="AF35" s="81"/>
      <c r="AG35" s="6"/>
      <c r="AH35" s="2"/>
      <c r="AI35" s="2"/>
      <c r="AJ35" s="2"/>
      <c r="AK35" s="2"/>
      <c r="AL35" s="6"/>
      <c r="AM35" s="2"/>
      <c r="AN35" s="81"/>
      <c r="AO35" s="81"/>
      <c r="AP35" s="81"/>
      <c r="AQ35" s="6"/>
      <c r="AR35" s="2"/>
      <c r="AS35" s="2"/>
      <c r="AT35" s="2"/>
      <c r="AU35" s="2"/>
      <c r="AV35" s="6"/>
      <c r="AW35" s="2"/>
      <c r="AX35" s="81"/>
      <c r="AY35" s="81"/>
      <c r="AZ35" s="81"/>
      <c r="BA35" s="6"/>
      <c r="BB35" s="2"/>
      <c r="BC35" s="2"/>
      <c r="BD35" s="2"/>
      <c r="BE35" s="2"/>
      <c r="BF35" s="16"/>
    </row>
    <row r="36" spans="1:58" s="17" customFormat="1" ht="21" customHeight="1">
      <c r="A36" s="82" t="s">
        <v>1</v>
      </c>
      <c r="B36" s="83"/>
      <c r="C36" s="84"/>
      <c r="D36" s="81"/>
      <c r="E36" s="84"/>
      <c r="F36" s="85"/>
      <c r="G36" s="84"/>
      <c r="H36" s="84"/>
      <c r="I36" s="81"/>
      <c r="J36" s="84"/>
      <c r="K36" s="85"/>
      <c r="L36" s="84"/>
      <c r="M36" s="84"/>
      <c r="N36" s="81"/>
      <c r="O36" s="84"/>
      <c r="P36" s="85"/>
      <c r="Q36" s="84"/>
      <c r="R36" s="84"/>
      <c r="S36" s="81"/>
      <c r="T36" s="84"/>
      <c r="U36" s="85"/>
      <c r="V36" s="84"/>
      <c r="W36" s="84"/>
      <c r="X36" s="81"/>
      <c r="Y36" s="84"/>
      <c r="Z36" s="85"/>
      <c r="AA36" s="84"/>
      <c r="AB36" s="84"/>
      <c r="AC36" s="81"/>
      <c r="AD36" s="84"/>
      <c r="AE36" s="85"/>
      <c r="AF36" s="84"/>
      <c r="AG36" s="84"/>
      <c r="AH36" s="81"/>
      <c r="AI36" s="84"/>
      <c r="AJ36" s="85"/>
      <c r="AK36" s="84"/>
      <c r="AL36" s="84"/>
      <c r="AM36" s="81"/>
      <c r="AN36" s="84"/>
      <c r="AO36" s="85"/>
      <c r="AP36" s="84"/>
      <c r="AQ36" s="84"/>
      <c r="AR36" s="81"/>
      <c r="AS36" s="84"/>
      <c r="AT36" s="85"/>
      <c r="AU36" s="84"/>
      <c r="AV36" s="84"/>
      <c r="AW36" s="81"/>
      <c r="AX36" s="84"/>
      <c r="AY36" s="85"/>
      <c r="AZ36" s="84"/>
      <c r="BA36" s="84"/>
      <c r="BB36" s="81"/>
      <c r="BC36" s="84"/>
      <c r="BD36" s="85"/>
      <c r="BE36" s="84"/>
      <c r="BF36" s="16"/>
    </row>
    <row r="37" spans="1:58" ht="21" customHeight="1">
      <c r="A37" s="130" t="s">
        <v>54</v>
      </c>
      <c r="B37" s="5"/>
      <c r="C37" s="1"/>
      <c r="E37" s="1"/>
      <c r="F37" s="151"/>
      <c r="G37" s="1"/>
      <c r="H37" s="1"/>
      <c r="J37" s="1"/>
      <c r="K37" s="151"/>
      <c r="L37" s="1"/>
      <c r="M37" s="1"/>
      <c r="O37" s="1"/>
      <c r="P37" s="151"/>
      <c r="Q37" s="1"/>
      <c r="R37" s="1"/>
      <c r="T37" s="1"/>
      <c r="U37" s="151"/>
      <c r="V37" s="1"/>
      <c r="W37" s="1"/>
      <c r="Y37" s="1"/>
      <c r="Z37" s="151"/>
      <c r="AA37" s="1"/>
      <c r="AB37" s="1"/>
      <c r="AD37" s="1"/>
      <c r="AE37" s="151"/>
      <c r="AF37" s="1"/>
      <c r="AG37" s="1"/>
      <c r="AI37" s="1"/>
      <c r="AJ37" s="151"/>
      <c r="AK37" s="1"/>
      <c r="AL37" s="1"/>
      <c r="AN37" s="1"/>
      <c r="AO37" s="151"/>
      <c r="AP37" s="1"/>
      <c r="AQ37" s="1"/>
      <c r="AS37" s="1"/>
      <c r="AT37" s="151"/>
      <c r="AU37" s="1"/>
      <c r="AV37" s="1"/>
      <c r="AX37" s="1"/>
      <c r="AY37" s="151"/>
      <c r="AZ37" s="1"/>
      <c r="BA37" s="1"/>
      <c r="BC37" s="1"/>
      <c r="BD37" s="151"/>
      <c r="BE37" s="1"/>
    </row>
    <row r="38" spans="1:58" ht="21" customHeight="1">
      <c r="A38" s="150" t="s">
        <v>92</v>
      </c>
      <c r="B38" s="4"/>
      <c r="C38" s="3"/>
      <c r="E38" s="1"/>
      <c r="F38" s="86"/>
      <c r="G38" s="1"/>
      <c r="H38" s="3"/>
      <c r="J38" s="1"/>
      <c r="K38" s="86"/>
      <c r="L38" s="1"/>
      <c r="M38" s="3"/>
      <c r="O38" s="1"/>
      <c r="P38" s="86"/>
      <c r="Q38" s="1"/>
      <c r="R38" s="3"/>
      <c r="T38" s="1"/>
      <c r="U38" s="86"/>
      <c r="V38" s="1"/>
      <c r="W38" s="3"/>
      <c r="Y38" s="1"/>
      <c r="Z38" s="86"/>
      <c r="AA38" s="1"/>
      <c r="AB38" s="3"/>
      <c r="AD38" s="1"/>
      <c r="AE38" s="86"/>
      <c r="AF38" s="1"/>
      <c r="AG38" s="3"/>
      <c r="AI38" s="1"/>
      <c r="AJ38" s="86"/>
      <c r="AK38" s="1"/>
      <c r="AL38" s="3"/>
      <c r="AN38" s="1"/>
      <c r="AO38" s="86"/>
      <c r="AP38" s="1"/>
      <c r="AQ38" s="3"/>
      <c r="AS38" s="1"/>
      <c r="AT38" s="86"/>
      <c r="AU38" s="1"/>
      <c r="AV38" s="3"/>
      <c r="AX38" s="1"/>
      <c r="AY38" s="86"/>
      <c r="AZ38" s="1"/>
      <c r="BA38" s="3"/>
      <c r="BC38" s="1"/>
      <c r="BD38" s="86"/>
      <c r="BE38" s="1"/>
    </row>
    <row r="39" spans="1:58" ht="18" customHeight="1">
      <c r="A39" s="150" t="s">
        <v>0</v>
      </c>
      <c r="B39" s="4"/>
      <c r="C39" s="3"/>
      <c r="E39" s="1"/>
      <c r="F39" s="86"/>
      <c r="G39" s="1"/>
      <c r="H39" s="3"/>
      <c r="J39" s="1"/>
      <c r="K39" s="86"/>
      <c r="L39" s="1"/>
      <c r="M39" s="3"/>
      <c r="O39" s="1"/>
      <c r="P39" s="86"/>
      <c r="Q39" s="1"/>
      <c r="R39" s="3"/>
      <c r="T39" s="1"/>
      <c r="U39" s="86"/>
      <c r="V39" s="1"/>
      <c r="W39" s="3"/>
      <c r="Y39" s="1"/>
      <c r="Z39" s="86"/>
      <c r="AA39" s="1"/>
      <c r="AB39" s="3"/>
      <c r="AD39" s="1"/>
      <c r="AE39" s="86"/>
      <c r="AF39" s="1"/>
      <c r="AG39" s="3"/>
      <c r="AI39" s="1"/>
      <c r="AJ39" s="86"/>
      <c r="AK39" s="1"/>
      <c r="AL39" s="3"/>
      <c r="AN39" s="1"/>
      <c r="AO39" s="86"/>
      <c r="AP39" s="1"/>
      <c r="AQ39" s="3"/>
      <c r="AS39" s="1"/>
      <c r="AT39" s="86"/>
      <c r="AU39" s="1"/>
      <c r="AV39" s="3"/>
      <c r="AX39" s="1"/>
      <c r="AY39" s="86"/>
      <c r="AZ39" s="1"/>
      <c r="BA39" s="3"/>
      <c r="BC39" s="1"/>
      <c r="BD39" s="86"/>
      <c r="BE39" s="1"/>
    </row>
  </sheetData>
  <mergeCells count="12">
    <mergeCell ref="A1:L1"/>
    <mergeCell ref="A2:L2"/>
    <mergeCell ref="A3:L3"/>
    <mergeCell ref="A4:L4"/>
    <mergeCell ref="A6:A9"/>
    <mergeCell ref="C6:L6"/>
    <mergeCell ref="A5:L5"/>
    <mergeCell ref="M6:V6"/>
    <mergeCell ref="W6:AF6"/>
    <mergeCell ref="AG6:AP6"/>
    <mergeCell ref="AQ6:AZ6"/>
    <mergeCell ref="BA6:BE6"/>
  </mergeCells>
  <printOptions horizontalCentered="1"/>
  <pageMargins left="0.23622047244094491" right="0.23622047244094491" top="0.6692913385826772" bottom="0.74803149606299213" header="0.31496062992125984" footer="0.31496062992125984"/>
  <pageSetup scale="53" pageOrder="overThenDown" orientation="landscape" r:id="rId1"/>
  <headerFooter alignWithMargins="0"/>
  <colBreaks count="4" manualBreakCount="4">
    <brk id="12" max="1048575" man="1"/>
    <brk id="22" max="1048575" man="1"/>
    <brk id="32" max="1048575" man="1"/>
    <brk id="4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0"/>
  <sheetViews>
    <sheetView showGridLines="0" zoomScaleNormal="100" zoomScaleSheetLayoutView="98" workbookViewId="0">
      <pane xSplit="2" ySplit="9" topLeftCell="C10" activePane="bottomRight" state="frozen"/>
      <selection pane="topRight" activeCell="C1" sqref="C1"/>
      <selection pane="bottomLeft" activeCell="A9" sqref="A9"/>
      <selection pane="bottomRight" sqref="A1:L1"/>
    </sheetView>
  </sheetViews>
  <sheetFormatPr baseColWidth="10" defaultColWidth="11.42578125" defaultRowHeight="12.75"/>
  <cols>
    <col min="1" max="1" width="14.5703125" style="4" customWidth="1"/>
    <col min="2" max="2" width="49.7109375" style="4" customWidth="1"/>
    <col min="3" max="8" width="10.7109375" style="4" customWidth="1"/>
    <col min="9" max="9" width="10.7109375" style="12" customWidth="1"/>
    <col min="10" max="11" width="10.7109375" style="4" customWidth="1"/>
    <col min="12" max="12" width="10.7109375" style="12" customWidth="1"/>
    <col min="13" max="18" width="10.7109375" style="4" customWidth="1"/>
    <col min="19" max="19" width="10.7109375" style="12" customWidth="1"/>
    <col min="20" max="21" width="10.7109375" style="4" customWidth="1"/>
    <col min="22" max="22" width="10.7109375" style="12" customWidth="1"/>
    <col min="23" max="28" width="10.7109375" style="4" customWidth="1"/>
    <col min="29" max="29" width="10.7109375" style="12" customWidth="1"/>
    <col min="30" max="31" width="10.7109375" style="4" customWidth="1"/>
    <col min="32" max="32" width="10.7109375" style="12" customWidth="1"/>
    <col min="33" max="38" width="10.7109375" style="4" customWidth="1"/>
    <col min="39" max="39" width="10.7109375" style="12" customWidth="1"/>
    <col min="40" max="41" width="10.7109375" style="4" customWidth="1"/>
    <col min="42" max="42" width="10.7109375" style="12" customWidth="1"/>
    <col min="43" max="48" width="10.7109375" style="4" customWidth="1"/>
    <col min="49" max="49" width="10.7109375" style="12" customWidth="1"/>
    <col min="50" max="51" width="10.7109375" style="4" customWidth="1"/>
    <col min="52" max="52" width="10.7109375" style="12" customWidth="1"/>
    <col min="53" max="53" width="11.42578125" style="12"/>
    <col min="54" max="16384" width="11.42578125" style="4"/>
  </cols>
  <sheetData>
    <row r="1" spans="1:53" s="128" customFormat="1" ht="12.95" customHeight="1">
      <c r="A1" s="345" t="s">
        <v>57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146"/>
      <c r="N1" s="146"/>
      <c r="O1" s="13"/>
      <c r="P1" s="146"/>
      <c r="Q1" s="146"/>
      <c r="R1" s="146"/>
      <c r="S1" s="146"/>
      <c r="T1" s="146"/>
      <c r="U1" s="146"/>
      <c r="V1" s="146"/>
      <c r="W1" s="146"/>
      <c r="X1" s="146"/>
      <c r="Y1" s="13"/>
      <c r="Z1" s="146"/>
      <c r="AA1" s="146"/>
      <c r="AB1" s="146"/>
      <c r="AC1" s="146"/>
      <c r="AD1" s="146"/>
      <c r="AE1" s="146"/>
      <c r="AF1" s="146"/>
      <c r="AG1" s="146"/>
      <c r="AH1" s="146"/>
      <c r="AI1" s="13"/>
      <c r="AJ1" s="146"/>
      <c r="AK1" s="146"/>
      <c r="AL1" s="146"/>
      <c r="AM1" s="146"/>
      <c r="AN1" s="146"/>
      <c r="AO1" s="146"/>
      <c r="AP1" s="146"/>
      <c r="AQ1" s="146"/>
      <c r="AR1" s="146"/>
      <c r="AS1" s="13"/>
      <c r="AT1" s="146"/>
      <c r="AU1" s="146"/>
      <c r="AV1" s="146"/>
      <c r="AW1" s="146"/>
      <c r="AX1" s="146"/>
      <c r="AY1" s="146"/>
      <c r="AZ1" s="146"/>
      <c r="BA1" s="308"/>
    </row>
    <row r="2" spans="1:53" s="128" customFormat="1" ht="12.95" customHeight="1">
      <c r="A2" s="346" t="s">
        <v>58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146"/>
      <c r="N2" s="146"/>
      <c r="O2" s="13"/>
      <c r="P2" s="146"/>
      <c r="Q2" s="146"/>
      <c r="R2" s="146"/>
      <c r="S2" s="146"/>
      <c r="T2" s="146"/>
      <c r="U2" s="146"/>
      <c r="V2" s="146"/>
      <c r="W2" s="146"/>
      <c r="X2" s="146"/>
      <c r="Y2" s="13"/>
      <c r="Z2" s="146"/>
      <c r="AA2" s="146"/>
      <c r="AB2" s="146"/>
      <c r="AC2" s="146"/>
      <c r="AD2" s="146"/>
      <c r="AE2" s="146"/>
      <c r="AF2" s="146"/>
      <c r="AG2" s="146"/>
      <c r="AH2" s="146"/>
      <c r="AI2" s="13"/>
      <c r="AJ2" s="146"/>
      <c r="AK2" s="146"/>
      <c r="AL2" s="146"/>
      <c r="AM2" s="146"/>
      <c r="AN2" s="146"/>
      <c r="AO2" s="146"/>
      <c r="AP2" s="146"/>
      <c r="AQ2" s="146"/>
      <c r="AR2" s="146"/>
      <c r="AS2" s="13"/>
      <c r="AT2" s="146"/>
      <c r="AU2" s="146"/>
      <c r="AV2" s="146"/>
      <c r="AW2" s="146"/>
      <c r="AX2" s="146"/>
      <c r="AY2" s="146"/>
      <c r="AZ2" s="146"/>
      <c r="BA2" s="308"/>
    </row>
    <row r="3" spans="1:53" s="128" customFormat="1" ht="12.95" customHeight="1">
      <c r="A3" s="345" t="s">
        <v>59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146"/>
      <c r="N3" s="146"/>
      <c r="O3" s="13"/>
      <c r="P3" s="146"/>
      <c r="Q3" s="146"/>
      <c r="R3" s="146"/>
      <c r="S3" s="146"/>
      <c r="T3" s="146"/>
      <c r="U3" s="146"/>
      <c r="V3" s="146"/>
      <c r="W3" s="146"/>
      <c r="X3" s="146"/>
      <c r="Y3" s="13"/>
      <c r="Z3" s="146"/>
      <c r="AA3" s="146"/>
      <c r="AB3" s="146"/>
      <c r="AC3" s="146"/>
      <c r="AD3" s="146"/>
      <c r="AE3" s="146"/>
      <c r="AF3" s="146"/>
      <c r="AG3" s="146"/>
      <c r="AH3" s="146"/>
      <c r="AI3" s="13"/>
      <c r="AJ3" s="146"/>
      <c r="AK3" s="146"/>
      <c r="AL3" s="146"/>
      <c r="AM3" s="146"/>
      <c r="AN3" s="146"/>
      <c r="AO3" s="146"/>
      <c r="AP3" s="146"/>
      <c r="AQ3" s="146"/>
      <c r="AR3" s="146"/>
      <c r="AS3" s="13"/>
      <c r="AT3" s="146"/>
      <c r="AU3" s="146"/>
      <c r="AV3" s="146"/>
      <c r="AW3" s="146"/>
      <c r="AX3" s="146"/>
      <c r="AY3" s="146"/>
      <c r="AZ3" s="146"/>
      <c r="BA3" s="308"/>
    </row>
    <row r="4" spans="1:53" ht="36.75" customHeight="1">
      <c r="A4" s="358" t="s">
        <v>100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87"/>
      <c r="N4" s="87"/>
      <c r="O4" s="87"/>
      <c r="P4" s="87"/>
      <c r="Q4" s="87"/>
      <c r="R4" s="87"/>
      <c r="S4" s="88"/>
      <c r="T4" s="87"/>
      <c r="U4" s="87"/>
      <c r="V4" s="88"/>
      <c r="W4" s="87"/>
      <c r="X4" s="87"/>
      <c r="Y4" s="87"/>
      <c r="Z4" s="87"/>
      <c r="AA4" s="87"/>
      <c r="AB4" s="87"/>
      <c r="AC4" s="88"/>
      <c r="AD4" s="87"/>
      <c r="AE4" s="87"/>
      <c r="AF4" s="88"/>
      <c r="AG4" s="87"/>
      <c r="AH4" s="87"/>
      <c r="AI4" s="87"/>
      <c r="AJ4" s="87"/>
      <c r="AK4" s="87"/>
      <c r="AL4" s="87"/>
      <c r="AM4" s="88"/>
      <c r="AN4" s="87"/>
      <c r="AO4" s="87"/>
      <c r="AP4" s="88"/>
      <c r="AQ4" s="87"/>
      <c r="AR4" s="87"/>
      <c r="AS4" s="87"/>
      <c r="AT4" s="87"/>
      <c r="AU4" s="87"/>
      <c r="AV4" s="87"/>
      <c r="AW4" s="88"/>
      <c r="AX4" s="87"/>
      <c r="AY4" s="87"/>
      <c r="AZ4" s="88"/>
    </row>
    <row r="5" spans="1:53" ht="18" customHeight="1">
      <c r="A5" s="359" t="s">
        <v>108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87"/>
      <c r="N5" s="87"/>
      <c r="O5" s="87"/>
      <c r="P5" s="87"/>
      <c r="Q5" s="87"/>
      <c r="R5" s="87"/>
      <c r="S5" s="88"/>
      <c r="T5" s="87"/>
      <c r="U5" s="87"/>
      <c r="V5" s="88"/>
      <c r="W5" s="87"/>
      <c r="X5" s="87"/>
      <c r="Y5" s="87"/>
      <c r="Z5" s="87"/>
      <c r="AA5" s="87"/>
      <c r="AB5" s="87"/>
      <c r="AC5" s="88"/>
      <c r="AD5" s="87"/>
      <c r="AE5" s="87"/>
      <c r="AF5" s="88"/>
      <c r="AG5" s="87"/>
      <c r="AH5" s="87"/>
      <c r="AI5" s="87"/>
      <c r="AJ5" s="87"/>
      <c r="AK5" s="87"/>
      <c r="AL5" s="87"/>
      <c r="AM5" s="88"/>
      <c r="AN5" s="87"/>
      <c r="AO5" s="87"/>
      <c r="AP5" s="88"/>
      <c r="AQ5" s="87"/>
      <c r="AR5" s="87"/>
      <c r="AS5" s="87"/>
      <c r="AT5" s="87"/>
      <c r="AU5" s="87"/>
      <c r="AV5" s="87"/>
      <c r="AW5" s="88"/>
      <c r="AX5" s="87"/>
      <c r="AY5" s="87"/>
      <c r="AZ5" s="88"/>
    </row>
    <row r="6" spans="1:53" ht="18" customHeight="1">
      <c r="A6" s="348" t="s">
        <v>79</v>
      </c>
      <c r="B6" s="355" t="s">
        <v>39</v>
      </c>
      <c r="C6" s="352" t="s">
        <v>80</v>
      </c>
      <c r="D6" s="353"/>
      <c r="E6" s="353"/>
      <c r="F6" s="353"/>
      <c r="G6" s="353"/>
      <c r="H6" s="353"/>
      <c r="I6" s="353"/>
      <c r="J6" s="353"/>
      <c r="K6" s="353"/>
      <c r="L6" s="354"/>
      <c r="M6" s="352" t="s">
        <v>80</v>
      </c>
      <c r="N6" s="353"/>
      <c r="O6" s="353"/>
      <c r="P6" s="353"/>
      <c r="Q6" s="353"/>
      <c r="R6" s="353"/>
      <c r="S6" s="353"/>
      <c r="T6" s="353"/>
      <c r="U6" s="353"/>
      <c r="V6" s="354"/>
      <c r="W6" s="352" t="s">
        <v>80</v>
      </c>
      <c r="X6" s="353"/>
      <c r="Y6" s="353"/>
      <c r="Z6" s="353"/>
      <c r="AA6" s="353"/>
      <c r="AB6" s="353"/>
      <c r="AC6" s="353"/>
      <c r="AD6" s="353"/>
      <c r="AE6" s="353"/>
      <c r="AF6" s="354"/>
      <c r="AG6" s="352" t="s">
        <v>80</v>
      </c>
      <c r="AH6" s="353"/>
      <c r="AI6" s="353"/>
      <c r="AJ6" s="353"/>
      <c r="AK6" s="353"/>
      <c r="AL6" s="353"/>
      <c r="AM6" s="353"/>
      <c r="AN6" s="353"/>
      <c r="AO6" s="353"/>
      <c r="AP6" s="354"/>
      <c r="AQ6" s="352" t="s">
        <v>80</v>
      </c>
      <c r="AR6" s="353"/>
      <c r="AS6" s="353"/>
      <c r="AT6" s="353"/>
      <c r="AU6" s="353"/>
      <c r="AV6" s="353"/>
      <c r="AW6" s="353"/>
      <c r="AX6" s="353"/>
      <c r="AY6" s="353"/>
      <c r="AZ6" s="353"/>
    </row>
    <row r="7" spans="1:53" ht="18" customHeight="1">
      <c r="A7" s="349"/>
      <c r="B7" s="356"/>
      <c r="C7" s="20" t="s">
        <v>93</v>
      </c>
      <c r="D7" s="21"/>
      <c r="E7" s="21"/>
      <c r="F7" s="21"/>
      <c r="G7" s="21"/>
      <c r="H7" s="89" t="s">
        <v>94</v>
      </c>
      <c r="I7" s="21"/>
      <c r="J7" s="21"/>
      <c r="K7" s="21"/>
      <c r="L7" s="21"/>
      <c r="M7" s="20" t="s">
        <v>76</v>
      </c>
      <c r="N7" s="21"/>
      <c r="O7" s="21"/>
      <c r="P7" s="21"/>
      <c r="Q7" s="21"/>
      <c r="R7" s="89" t="s">
        <v>95</v>
      </c>
      <c r="S7" s="21"/>
      <c r="T7" s="21"/>
      <c r="U7" s="21"/>
      <c r="V7" s="21"/>
      <c r="W7" s="20" t="s">
        <v>70</v>
      </c>
      <c r="X7" s="21"/>
      <c r="Y7" s="21"/>
      <c r="Z7" s="21"/>
      <c r="AA7" s="21"/>
      <c r="AB7" s="89" t="s">
        <v>71</v>
      </c>
      <c r="AC7" s="21"/>
      <c r="AD7" s="21"/>
      <c r="AE7" s="21"/>
      <c r="AF7" s="21"/>
      <c r="AG7" s="20" t="s">
        <v>72</v>
      </c>
      <c r="AH7" s="21"/>
      <c r="AI7" s="21"/>
      <c r="AJ7" s="21"/>
      <c r="AK7" s="21"/>
      <c r="AL7" s="89" t="s">
        <v>73</v>
      </c>
      <c r="AM7" s="21"/>
      <c r="AN7" s="21"/>
      <c r="AO7" s="21"/>
      <c r="AP7" s="21"/>
      <c r="AQ7" s="20" t="s">
        <v>96</v>
      </c>
      <c r="AR7" s="21"/>
      <c r="AS7" s="21"/>
      <c r="AT7" s="21"/>
      <c r="AU7" s="21"/>
      <c r="AV7" s="89" t="s">
        <v>74</v>
      </c>
      <c r="AW7" s="21"/>
      <c r="AX7" s="21"/>
      <c r="AY7" s="21"/>
      <c r="AZ7" s="21"/>
    </row>
    <row r="8" spans="1:53" ht="15.75" customHeight="1">
      <c r="A8" s="349"/>
      <c r="B8" s="356"/>
      <c r="C8" s="326" t="s">
        <v>42</v>
      </c>
      <c r="D8" s="90" t="s">
        <v>43</v>
      </c>
      <c r="E8" s="25"/>
      <c r="F8" s="25"/>
      <c r="G8" s="25"/>
      <c r="H8" s="326" t="s">
        <v>42</v>
      </c>
      <c r="I8" s="90" t="s">
        <v>43</v>
      </c>
      <c r="J8" s="25"/>
      <c r="K8" s="25"/>
      <c r="L8" s="25"/>
      <c r="M8" s="326" t="s">
        <v>42</v>
      </c>
      <c r="N8" s="90" t="s">
        <v>43</v>
      </c>
      <c r="O8" s="25"/>
      <c r="P8" s="25"/>
      <c r="Q8" s="25"/>
      <c r="R8" s="326" t="s">
        <v>42</v>
      </c>
      <c r="S8" s="90" t="s">
        <v>43</v>
      </c>
      <c r="T8" s="25"/>
      <c r="U8" s="25"/>
      <c r="V8" s="25"/>
      <c r="W8" s="326" t="s">
        <v>42</v>
      </c>
      <c r="X8" s="90" t="s">
        <v>43</v>
      </c>
      <c r="Y8" s="25"/>
      <c r="Z8" s="25"/>
      <c r="AA8" s="25"/>
      <c r="AB8" s="326" t="s">
        <v>42</v>
      </c>
      <c r="AC8" s="90" t="s">
        <v>43</v>
      </c>
      <c r="AD8" s="25"/>
      <c r="AE8" s="25"/>
      <c r="AF8" s="25"/>
      <c r="AG8" s="326" t="s">
        <v>42</v>
      </c>
      <c r="AH8" s="90" t="s">
        <v>43</v>
      </c>
      <c r="AI8" s="25"/>
      <c r="AJ8" s="25"/>
      <c r="AK8" s="25"/>
      <c r="AL8" s="326" t="s">
        <v>42</v>
      </c>
      <c r="AM8" s="90" t="s">
        <v>43</v>
      </c>
      <c r="AN8" s="25"/>
      <c r="AO8" s="25"/>
      <c r="AP8" s="25"/>
      <c r="AQ8" s="326" t="s">
        <v>42</v>
      </c>
      <c r="AR8" s="90" t="s">
        <v>43</v>
      </c>
      <c r="AS8" s="25"/>
      <c r="AT8" s="25"/>
      <c r="AU8" s="25"/>
      <c r="AV8" s="326" t="s">
        <v>42</v>
      </c>
      <c r="AW8" s="90" t="s">
        <v>43</v>
      </c>
      <c r="AX8" s="25"/>
      <c r="AY8" s="25"/>
      <c r="AZ8" s="25"/>
    </row>
    <row r="9" spans="1:53" ht="15.75" customHeight="1">
      <c r="A9" s="350"/>
      <c r="B9" s="357"/>
      <c r="C9" s="28"/>
      <c r="D9" s="148" t="s">
        <v>60</v>
      </c>
      <c r="E9" s="30" t="s">
        <v>61</v>
      </c>
      <c r="F9" s="149" t="s">
        <v>62</v>
      </c>
      <c r="G9" s="32" t="s">
        <v>63</v>
      </c>
      <c r="H9" s="28"/>
      <c r="I9" s="148" t="s">
        <v>60</v>
      </c>
      <c r="J9" s="30" t="s">
        <v>61</v>
      </c>
      <c r="K9" s="149" t="s">
        <v>62</v>
      </c>
      <c r="L9" s="32" t="s">
        <v>63</v>
      </c>
      <c r="M9" s="28"/>
      <c r="N9" s="148" t="s">
        <v>60</v>
      </c>
      <c r="O9" s="30" t="s">
        <v>61</v>
      </c>
      <c r="P9" s="149" t="s">
        <v>62</v>
      </c>
      <c r="Q9" s="32" t="s">
        <v>63</v>
      </c>
      <c r="R9" s="28"/>
      <c r="S9" s="148" t="s">
        <v>60</v>
      </c>
      <c r="T9" s="30" t="s">
        <v>61</v>
      </c>
      <c r="U9" s="149" t="s">
        <v>62</v>
      </c>
      <c r="V9" s="32" t="s">
        <v>63</v>
      </c>
      <c r="W9" s="28"/>
      <c r="X9" s="148" t="s">
        <v>60</v>
      </c>
      <c r="Y9" s="30" t="s">
        <v>61</v>
      </c>
      <c r="Z9" s="149" t="s">
        <v>62</v>
      </c>
      <c r="AA9" s="32" t="s">
        <v>63</v>
      </c>
      <c r="AB9" s="28"/>
      <c r="AC9" s="148" t="s">
        <v>60</v>
      </c>
      <c r="AD9" s="30" t="s">
        <v>61</v>
      </c>
      <c r="AE9" s="149" t="s">
        <v>62</v>
      </c>
      <c r="AF9" s="32" t="s">
        <v>63</v>
      </c>
      <c r="AG9" s="28"/>
      <c r="AH9" s="148" t="s">
        <v>60</v>
      </c>
      <c r="AI9" s="30" t="s">
        <v>61</v>
      </c>
      <c r="AJ9" s="149" t="s">
        <v>62</v>
      </c>
      <c r="AK9" s="32" t="s">
        <v>63</v>
      </c>
      <c r="AL9" s="28"/>
      <c r="AM9" s="148" t="s">
        <v>60</v>
      </c>
      <c r="AN9" s="30" t="s">
        <v>61</v>
      </c>
      <c r="AO9" s="149" t="s">
        <v>62</v>
      </c>
      <c r="AP9" s="32" t="s">
        <v>63</v>
      </c>
      <c r="AQ9" s="28"/>
      <c r="AR9" s="148" t="s">
        <v>60</v>
      </c>
      <c r="AS9" s="30" t="s">
        <v>61</v>
      </c>
      <c r="AT9" s="149" t="s">
        <v>62</v>
      </c>
      <c r="AU9" s="32" t="s">
        <v>63</v>
      </c>
      <c r="AV9" s="28"/>
      <c r="AW9" s="148" t="s">
        <v>60</v>
      </c>
      <c r="AX9" s="30" t="s">
        <v>61</v>
      </c>
      <c r="AY9" s="149" t="s">
        <v>62</v>
      </c>
      <c r="AZ9" s="32" t="s">
        <v>63</v>
      </c>
    </row>
    <row r="10" spans="1:53" ht="24.95" customHeight="1">
      <c r="A10" s="91"/>
      <c r="B10" s="92" t="s">
        <v>38</v>
      </c>
      <c r="C10" s="35"/>
      <c r="D10" s="36"/>
      <c r="E10" s="37"/>
      <c r="F10" s="36"/>
      <c r="G10" s="36"/>
      <c r="H10" s="36"/>
      <c r="I10" s="93"/>
      <c r="J10" s="93"/>
      <c r="K10" s="17"/>
      <c r="L10" s="94"/>
      <c r="M10" s="35"/>
      <c r="N10" s="36"/>
      <c r="O10" s="37"/>
      <c r="P10" s="36"/>
      <c r="Q10" s="36"/>
      <c r="R10" s="36"/>
      <c r="S10" s="93"/>
      <c r="T10" s="93"/>
      <c r="U10" s="17"/>
      <c r="V10" s="94"/>
      <c r="W10" s="35"/>
      <c r="X10" s="36"/>
      <c r="Y10" s="37"/>
      <c r="Z10" s="36"/>
      <c r="AA10" s="36"/>
      <c r="AB10" s="36"/>
      <c r="AC10" s="93"/>
      <c r="AD10" s="93"/>
      <c r="AE10" s="17"/>
      <c r="AF10" s="94"/>
      <c r="AG10" s="35"/>
      <c r="AH10" s="36"/>
      <c r="AI10" s="37"/>
      <c r="AJ10" s="36"/>
      <c r="AK10" s="36"/>
      <c r="AL10" s="36"/>
      <c r="AM10" s="93"/>
      <c r="AN10" s="93"/>
      <c r="AO10" s="17"/>
      <c r="AP10" s="94"/>
      <c r="AQ10" s="35"/>
      <c r="AR10" s="36"/>
      <c r="AS10" s="37"/>
      <c r="AT10" s="36"/>
      <c r="AU10" s="36"/>
      <c r="AV10" s="36"/>
      <c r="AW10" s="93"/>
      <c r="AX10" s="93"/>
      <c r="AY10" s="17"/>
      <c r="AZ10" s="94"/>
    </row>
    <row r="11" spans="1:53" ht="24.95" customHeight="1">
      <c r="A11" s="38" t="s">
        <v>37</v>
      </c>
      <c r="B11" s="39" t="s">
        <v>36</v>
      </c>
      <c r="C11" s="95">
        <v>2.8477759600149568</v>
      </c>
      <c r="D11" s="95">
        <v>-5.4289186281415169</v>
      </c>
      <c r="E11" s="95">
        <v>16.428588224228747</v>
      </c>
      <c r="F11" s="95">
        <v>4.1654295736702807</v>
      </c>
      <c r="G11" s="95">
        <v>0.368883584680475</v>
      </c>
      <c r="H11" s="95">
        <v>-14.584097886139361</v>
      </c>
      <c r="I11" s="95">
        <v>-29.810202728693852</v>
      </c>
      <c r="J11" s="95">
        <v>-15.195976956361491</v>
      </c>
      <c r="K11" s="95">
        <v>-3.4699716026053977</v>
      </c>
      <c r="L11" s="95">
        <v>-4.1569079619020073</v>
      </c>
      <c r="M11" s="95">
        <v>8.4316042923447299E-2</v>
      </c>
      <c r="N11" s="95">
        <v>-3.6619636194029823</v>
      </c>
      <c r="O11" s="95">
        <v>-6.2782057846417558</v>
      </c>
      <c r="P11" s="95">
        <v>4.9447725284339441</v>
      </c>
      <c r="Q11" s="95">
        <v>5.2369733577282602</v>
      </c>
      <c r="R11" s="95">
        <v>4.7958120706251606</v>
      </c>
      <c r="S11" s="95">
        <v>-0.22512845030531992</v>
      </c>
      <c r="T11" s="95">
        <v>8.3688546980313419</v>
      </c>
      <c r="U11" s="95">
        <v>5.8242107511866692</v>
      </c>
      <c r="V11" s="95">
        <v>5.2115460185526956</v>
      </c>
      <c r="W11" s="95">
        <v>1.8117735220183846</v>
      </c>
      <c r="X11" s="95">
        <v>1.6546670952949967</v>
      </c>
      <c r="Y11" s="95">
        <v>1.6595248283907154</v>
      </c>
      <c r="Z11" s="95">
        <v>1.9167803211210099</v>
      </c>
      <c r="AA11" s="95">
        <v>1.9846412422824073</v>
      </c>
      <c r="AB11" s="95">
        <v>3.4965841601153755</v>
      </c>
      <c r="AC11" s="95">
        <v>2.2625973328559894</v>
      </c>
      <c r="AD11" s="95">
        <v>6.584516382004594</v>
      </c>
      <c r="AE11" s="95">
        <v>2.9991207474612764</v>
      </c>
      <c r="AF11" s="95">
        <v>2.2439988014249792</v>
      </c>
      <c r="AG11" s="95">
        <v>-0.82952096888901394</v>
      </c>
      <c r="AH11" s="95">
        <v>0.65349180509606697</v>
      </c>
      <c r="AI11" s="95">
        <v>-2.881395361418754</v>
      </c>
      <c r="AJ11" s="95">
        <v>0.1758895319931213</v>
      </c>
      <c r="AK11" s="95">
        <v>-1.3139185272824108</v>
      </c>
      <c r="AL11" s="95">
        <v>0.84943727623505083</v>
      </c>
      <c r="AM11" s="95">
        <v>-0.60345377289037572</v>
      </c>
      <c r="AN11" s="95">
        <v>1.738573378269237</v>
      </c>
      <c r="AO11" s="95">
        <v>1.0141541458115881</v>
      </c>
      <c r="AP11" s="95">
        <v>1.1565302991140385</v>
      </c>
      <c r="AQ11" s="95">
        <v>3.5817905636222491</v>
      </c>
      <c r="AR11" s="95">
        <v>4.7432143981897212</v>
      </c>
      <c r="AS11" s="95">
        <v>1.755404191944649</v>
      </c>
      <c r="AT11" s="95">
        <v>5.2692323737038862</v>
      </c>
      <c r="AU11" s="95">
        <v>2.333369577035981</v>
      </c>
      <c r="AV11" s="95">
        <v>0.44493739625809781</v>
      </c>
      <c r="AW11" s="95">
        <v>-1.2232807532335954</v>
      </c>
      <c r="AX11" s="95">
        <v>8.3942273544181489E-2</v>
      </c>
      <c r="AY11" s="95">
        <v>-9.6428618604988969E-2</v>
      </c>
      <c r="AZ11" s="96">
        <v>3.0462408092141686</v>
      </c>
    </row>
    <row r="12" spans="1:53" ht="24.95" customHeight="1">
      <c r="A12" s="38" t="s">
        <v>35</v>
      </c>
      <c r="B12" s="39" t="s">
        <v>34</v>
      </c>
      <c r="C12" s="95">
        <v>3.5096770159146899</v>
      </c>
      <c r="D12" s="95">
        <v>9.3698276913427634</v>
      </c>
      <c r="E12" s="95">
        <v>15.479241414659157</v>
      </c>
      <c r="F12" s="95">
        <v>19.447746182682636</v>
      </c>
      <c r="G12" s="96">
        <v>-25.595600022110446</v>
      </c>
      <c r="H12" s="96">
        <v>-9.2643216383984566</v>
      </c>
      <c r="I12" s="96">
        <v>-18.767025089605738</v>
      </c>
      <c r="J12" s="96">
        <v>-17.706856807410915</v>
      </c>
      <c r="K12" s="96">
        <v>-12.251224739742796</v>
      </c>
      <c r="L12" s="96">
        <v>17.114891720218424</v>
      </c>
      <c r="M12" s="95">
        <v>-24.423240175108589</v>
      </c>
      <c r="N12" s="95">
        <v>-13.172137898576295</v>
      </c>
      <c r="O12" s="95">
        <v>-10.037232932006404</v>
      </c>
      <c r="P12" s="95">
        <v>-39.080560038382693</v>
      </c>
      <c r="Q12" s="96">
        <v>-30.646875049558346</v>
      </c>
      <c r="R12" s="96">
        <v>-14.983729496688085</v>
      </c>
      <c r="S12" s="96">
        <v>-26.320663098222568</v>
      </c>
      <c r="T12" s="96">
        <v>-34.210068269286552</v>
      </c>
      <c r="U12" s="96">
        <v>5.6681224791771143</v>
      </c>
      <c r="V12" s="96">
        <v>-0.56023049483215459</v>
      </c>
      <c r="W12" s="95">
        <v>-4.9059609854666917</v>
      </c>
      <c r="X12" s="95">
        <v>-30.558195138399284</v>
      </c>
      <c r="Y12" s="95">
        <v>-27.523663942618612</v>
      </c>
      <c r="Z12" s="95">
        <v>6.549823832324364E-2</v>
      </c>
      <c r="AA12" s="96">
        <v>26.968979235173734</v>
      </c>
      <c r="AB12" s="96">
        <v>10.433906108466303</v>
      </c>
      <c r="AC12" s="96">
        <v>20.896971837203154</v>
      </c>
      <c r="AD12" s="96">
        <v>16.966132630298119</v>
      </c>
      <c r="AE12" s="96">
        <v>26.080577812887924</v>
      </c>
      <c r="AF12" s="96">
        <v>-9.3307977904554917</v>
      </c>
      <c r="AG12" s="95">
        <v>14.824019882947141</v>
      </c>
      <c r="AH12" s="95">
        <v>11.424711552504732</v>
      </c>
      <c r="AI12" s="95">
        <v>27.127401345446984</v>
      </c>
      <c r="AJ12" s="95">
        <v>15.963122090941638</v>
      </c>
      <c r="AK12" s="96">
        <v>8.3255098575794477</v>
      </c>
      <c r="AL12" s="96">
        <v>-2.6618542747574878</v>
      </c>
      <c r="AM12" s="96">
        <v>3.6831929744077172</v>
      </c>
      <c r="AN12" s="96">
        <v>-3.5896456725130292</v>
      </c>
      <c r="AO12" s="96">
        <v>-4.609660836407997</v>
      </c>
      <c r="AP12" s="96">
        <v>-3.278567608932164</v>
      </c>
      <c r="AQ12" s="95">
        <v>-10.904927440269276</v>
      </c>
      <c r="AR12" s="95">
        <v>-5.3064062450617797</v>
      </c>
      <c r="AS12" s="95">
        <v>-13.10510680435705</v>
      </c>
      <c r="AT12" s="95">
        <v>-8.4996196857147481</v>
      </c>
      <c r="AU12" s="96">
        <v>-15.633042914609277</v>
      </c>
      <c r="AV12" s="96">
        <v>1.4634569292796868</v>
      </c>
      <c r="AW12" s="96">
        <v>-6.1277618316534159</v>
      </c>
      <c r="AX12" s="96">
        <v>32.061342102692663</v>
      </c>
      <c r="AY12" s="96">
        <v>-11.540706415040944</v>
      </c>
      <c r="AZ12" s="96">
        <v>1.9817865455449493</v>
      </c>
    </row>
    <row r="13" spans="1:53" ht="24.95" customHeight="1">
      <c r="A13" s="38" t="s">
        <v>33</v>
      </c>
      <c r="B13" s="39" t="s">
        <v>32</v>
      </c>
      <c r="C13" s="95">
        <v>27.797048221451391</v>
      </c>
      <c r="D13" s="95">
        <v>35.186528810689879</v>
      </c>
      <c r="E13" s="95">
        <v>38.293656491399361</v>
      </c>
      <c r="F13" s="95">
        <v>24.896487244557235</v>
      </c>
      <c r="G13" s="96">
        <v>15.772053532882424</v>
      </c>
      <c r="H13" s="96">
        <v>7.2048962213943781</v>
      </c>
      <c r="I13" s="96">
        <v>20.64539213274594</v>
      </c>
      <c r="J13" s="96">
        <v>2.4253498899456076</v>
      </c>
      <c r="K13" s="96">
        <v>1.6212169821409219</v>
      </c>
      <c r="L13" s="96">
        <v>4.930598715558304</v>
      </c>
      <c r="M13" s="95">
        <v>35.752936387374774</v>
      </c>
      <c r="N13" s="95">
        <v>34.447348421657523</v>
      </c>
      <c r="O13" s="95">
        <v>33.657705875197649</v>
      </c>
      <c r="P13" s="95">
        <v>42.617809862563945</v>
      </c>
      <c r="Q13" s="96">
        <v>32.744323790720642</v>
      </c>
      <c r="R13" s="96">
        <v>22.137951714705721</v>
      </c>
      <c r="S13" s="96">
        <v>28.651786083575757</v>
      </c>
      <c r="T13" s="96">
        <v>27.431440359179732</v>
      </c>
      <c r="U13" s="96">
        <v>13.047135562704753</v>
      </c>
      <c r="V13" s="96">
        <v>19.082323194764641</v>
      </c>
      <c r="W13" s="95">
        <v>25.3</v>
      </c>
      <c r="X13" s="95">
        <v>15.920270053046153</v>
      </c>
      <c r="Y13" s="95">
        <v>22.131098758525454</v>
      </c>
      <c r="Z13" s="95">
        <v>35.25841024502958</v>
      </c>
      <c r="AA13" s="96">
        <v>29.720851807906087</v>
      </c>
      <c r="AB13" s="96">
        <v>22.748637178720902</v>
      </c>
      <c r="AC13" s="96">
        <v>28.220132937663493</v>
      </c>
      <c r="AD13" s="96">
        <v>25.17591563846166</v>
      </c>
      <c r="AE13" s="96">
        <v>25.434312627880942</v>
      </c>
      <c r="AF13" s="96">
        <v>12.013171450303759</v>
      </c>
      <c r="AG13" s="95">
        <v>8.9132475586146711</v>
      </c>
      <c r="AH13" s="95">
        <v>2.9452691839045002</v>
      </c>
      <c r="AI13" s="95">
        <v>5.8689795854809432</v>
      </c>
      <c r="AJ13" s="95">
        <v>9.3540568614627091</v>
      </c>
      <c r="AK13" s="96">
        <v>18.896663171104905</v>
      </c>
      <c r="AL13" s="96">
        <v>9.9591918483839379</v>
      </c>
      <c r="AM13" s="96">
        <v>10.079701923211616</v>
      </c>
      <c r="AN13" s="96">
        <v>6.2135965170324141</v>
      </c>
      <c r="AO13" s="96">
        <v>8.6496108976794375</v>
      </c>
      <c r="AP13" s="96">
        <v>14.862422463527139</v>
      </c>
      <c r="AQ13" s="95">
        <v>8.1074136355209419</v>
      </c>
      <c r="AR13" s="95">
        <v>9.5174774453790008</v>
      </c>
      <c r="AS13" s="95">
        <v>8.8668859269516815</v>
      </c>
      <c r="AT13" s="95">
        <v>5.5214843117572769</v>
      </c>
      <c r="AU13" s="96">
        <v>8.5353726082578021</v>
      </c>
      <c r="AV13" s="96">
        <v>7.7486739295911349</v>
      </c>
      <c r="AW13" s="96">
        <v>-3.0656527220230885</v>
      </c>
      <c r="AX13" s="96">
        <v>6.8332580725175092</v>
      </c>
      <c r="AY13" s="96">
        <v>12.42903873181092</v>
      </c>
      <c r="AZ13" s="96">
        <v>14.955839968452977</v>
      </c>
    </row>
    <row r="14" spans="1:53" ht="24.95" customHeight="1">
      <c r="A14" s="38" t="s">
        <v>31</v>
      </c>
      <c r="B14" s="39" t="s">
        <v>30</v>
      </c>
      <c r="C14" s="95">
        <v>3.6505512011474082</v>
      </c>
      <c r="D14" s="95">
        <v>3.2671729234839972</v>
      </c>
      <c r="E14" s="95">
        <v>-0.1456605596586229</v>
      </c>
      <c r="F14" s="95">
        <v>7.0781590277024407</v>
      </c>
      <c r="G14" s="96">
        <v>4.7443736071769678</v>
      </c>
      <c r="H14" s="96">
        <v>-1.5038312660427522</v>
      </c>
      <c r="I14" s="96">
        <v>3.3074124052906058</v>
      </c>
      <c r="J14" s="96">
        <v>-3.9483457948492457</v>
      </c>
      <c r="K14" s="96">
        <v>-3.6749551473095892</v>
      </c>
      <c r="L14" s="96">
        <v>-1.3833144994739541</v>
      </c>
      <c r="M14" s="95">
        <v>4.2088472552840557</v>
      </c>
      <c r="N14" s="95">
        <v>3.8978398983481526</v>
      </c>
      <c r="O14" s="95">
        <v>5.2955856128577636</v>
      </c>
      <c r="P14" s="95">
        <v>4.2384687021373395</v>
      </c>
      <c r="Q14" s="96">
        <v>3.3754807439017895</v>
      </c>
      <c r="R14" s="96">
        <v>5.6244287689531518</v>
      </c>
      <c r="S14" s="96">
        <v>4.4800140887099502</v>
      </c>
      <c r="T14" s="96">
        <v>6.8660942505520524</v>
      </c>
      <c r="U14" s="96">
        <v>5.5787727536745564</v>
      </c>
      <c r="V14" s="96">
        <v>5.5543097692860357</v>
      </c>
      <c r="W14" s="95">
        <v>8.1509407963342113</v>
      </c>
      <c r="X14" s="95">
        <v>8.2295846462868241</v>
      </c>
      <c r="Y14" s="95">
        <v>6.1231456488024918</v>
      </c>
      <c r="Z14" s="95">
        <v>9.043184334751416</v>
      </c>
      <c r="AA14" s="96">
        <v>9.3112297244773998</v>
      </c>
      <c r="AB14" s="96">
        <v>3.873888610856028</v>
      </c>
      <c r="AC14" s="96">
        <v>1.2493862303620773</v>
      </c>
      <c r="AD14" s="96">
        <v>4.5628356514273918</v>
      </c>
      <c r="AE14" s="96">
        <v>4.5858203211848689</v>
      </c>
      <c r="AF14" s="96">
        <v>5.1037873149573585</v>
      </c>
      <c r="AG14" s="95">
        <v>3.5446491914212288</v>
      </c>
      <c r="AH14" s="95">
        <v>3.2613874035160251</v>
      </c>
      <c r="AI14" s="95">
        <v>3.3723682977414313</v>
      </c>
      <c r="AJ14" s="95">
        <v>5.1753917979473556</v>
      </c>
      <c r="AK14" s="96">
        <v>2.3245943043972375</v>
      </c>
      <c r="AL14" s="96">
        <v>3.4417765588358122</v>
      </c>
      <c r="AM14" s="96">
        <v>6.6374400278059937</v>
      </c>
      <c r="AN14" s="96">
        <v>5.3128233427605807</v>
      </c>
      <c r="AO14" s="96">
        <v>-0.64193509517275515</v>
      </c>
      <c r="AP14" s="96">
        <v>2.6352536275037437</v>
      </c>
      <c r="AQ14" s="95">
        <v>1.0928632950396207</v>
      </c>
      <c r="AR14" s="95">
        <v>-6.2083964682102533E-3</v>
      </c>
      <c r="AS14" s="95">
        <v>2.2324235709794351</v>
      </c>
      <c r="AT14" s="95">
        <v>0.54143397850303643</v>
      </c>
      <c r="AU14" s="96">
        <v>1.5720067946227232</v>
      </c>
      <c r="AV14" s="96">
        <v>2.3044648827103913</v>
      </c>
      <c r="AW14" s="96">
        <v>5.2413760989058886</v>
      </c>
      <c r="AX14" s="96">
        <v>1.0686807705192081</v>
      </c>
      <c r="AY14" s="96">
        <v>-0.97606434203692061</v>
      </c>
      <c r="AZ14" s="96">
        <v>3.9740852217214666</v>
      </c>
    </row>
    <row r="15" spans="1:53" ht="24.95" customHeight="1">
      <c r="A15" s="38" t="s">
        <v>29</v>
      </c>
      <c r="B15" s="39" t="s">
        <v>28</v>
      </c>
      <c r="C15" s="95">
        <v>11.73623127380867</v>
      </c>
      <c r="D15" s="95">
        <v>16.12058318308938</v>
      </c>
      <c r="E15" s="95">
        <v>16.091756015545329</v>
      </c>
      <c r="F15" s="95">
        <v>10.163347562663787</v>
      </c>
      <c r="G15" s="95">
        <v>5.7028676351460916</v>
      </c>
      <c r="H15" s="95">
        <v>12.790490560482823</v>
      </c>
      <c r="I15" s="95">
        <v>12.542101434657965</v>
      </c>
      <c r="J15" s="95">
        <v>15.81996355585629</v>
      </c>
      <c r="K15" s="95">
        <v>14.196542332464432</v>
      </c>
      <c r="L15" s="96">
        <v>8.7580964707618705</v>
      </c>
      <c r="M15" s="95">
        <v>1.9900445567426317</v>
      </c>
      <c r="N15" s="95">
        <v>2.4126749623868164</v>
      </c>
      <c r="O15" s="95">
        <v>1.5107876800082067</v>
      </c>
      <c r="P15" s="95">
        <v>-6.346346756197363E-2</v>
      </c>
      <c r="Q15" s="95">
        <v>4.166296943915242</v>
      </c>
      <c r="R15" s="95">
        <v>21.348702816003851</v>
      </c>
      <c r="S15" s="95">
        <v>13.524579296006962</v>
      </c>
      <c r="T15" s="95">
        <v>18.974343440462846</v>
      </c>
      <c r="U15" s="95">
        <v>25.944362504097015</v>
      </c>
      <c r="V15" s="96">
        <v>26.60109136280046</v>
      </c>
      <c r="W15" s="95">
        <v>14.717587583597521</v>
      </c>
      <c r="X15" s="95">
        <v>19.157782615601676</v>
      </c>
      <c r="Y15" s="95">
        <v>15.782773633424128</v>
      </c>
      <c r="Z15" s="95">
        <v>13.285405247149512</v>
      </c>
      <c r="AA15" s="95">
        <v>11.356242133510648</v>
      </c>
      <c r="AB15" s="95">
        <v>5.0564410861691869</v>
      </c>
      <c r="AC15" s="95">
        <v>9.5239588805858801</v>
      </c>
      <c r="AD15" s="95">
        <v>3.5381300026387663</v>
      </c>
      <c r="AE15" s="95">
        <v>2.7573978090137814</v>
      </c>
      <c r="AF15" s="96">
        <v>4.7553546167352607</v>
      </c>
      <c r="AG15" s="95">
        <v>11.516563169642652</v>
      </c>
      <c r="AH15" s="95">
        <v>1.522083091704431</v>
      </c>
      <c r="AI15" s="95">
        <v>9.0931294467452517</v>
      </c>
      <c r="AJ15" s="95">
        <v>15.025953793166067</v>
      </c>
      <c r="AK15" s="95">
        <v>19.903978284841784</v>
      </c>
      <c r="AL15" s="95">
        <v>10.31608036494714</v>
      </c>
      <c r="AM15" s="95">
        <v>16.034569085280296</v>
      </c>
      <c r="AN15" s="95">
        <v>14.374478826991634</v>
      </c>
      <c r="AO15" s="95">
        <v>10.156881084987887</v>
      </c>
      <c r="AP15" s="96">
        <v>2.3356829764535973</v>
      </c>
      <c r="AQ15" s="95">
        <v>10.1693999059719</v>
      </c>
      <c r="AR15" s="95">
        <v>11.373187756205908</v>
      </c>
      <c r="AS15" s="95">
        <v>11.63003792897041</v>
      </c>
      <c r="AT15" s="95">
        <v>8.5951370127364015</v>
      </c>
      <c r="AU15" s="95">
        <v>9.2293185783691456</v>
      </c>
      <c r="AV15" s="95">
        <v>4.3671127563929275</v>
      </c>
      <c r="AW15" s="95">
        <v>5.7131085815316425</v>
      </c>
      <c r="AX15" s="95">
        <v>3.2165429469602032</v>
      </c>
      <c r="AY15" s="95">
        <v>4.9043201884656327</v>
      </c>
      <c r="AZ15" s="96">
        <v>3.7286908444678488</v>
      </c>
    </row>
    <row r="16" spans="1:53" ht="24.95" customHeight="1">
      <c r="A16" s="42" t="s">
        <v>12</v>
      </c>
      <c r="B16" s="43" t="s">
        <v>11</v>
      </c>
      <c r="C16" s="95">
        <v>29.929646934328133</v>
      </c>
      <c r="D16" s="95">
        <v>40.509214820502962</v>
      </c>
      <c r="E16" s="95">
        <v>42.801825696223716</v>
      </c>
      <c r="F16" s="95">
        <v>26.984452197532022</v>
      </c>
      <c r="G16" s="95">
        <v>14.503694756288183</v>
      </c>
      <c r="H16" s="95">
        <v>3.3253211350058507</v>
      </c>
      <c r="I16" s="95">
        <v>24.100265693352313</v>
      </c>
      <c r="J16" s="95">
        <v>2.4659022519953737</v>
      </c>
      <c r="K16" s="95">
        <v>-3.7469171372594303</v>
      </c>
      <c r="L16" s="96">
        <v>-7.9006797022341289</v>
      </c>
      <c r="M16" s="95">
        <v>9.0715776383270423</v>
      </c>
      <c r="N16" s="95">
        <v>7.3274209625067215</v>
      </c>
      <c r="O16" s="95">
        <v>3.7675624902384897</v>
      </c>
      <c r="P16" s="95">
        <v>13.276771217977256</v>
      </c>
      <c r="Q16" s="95">
        <v>12.782709341469811</v>
      </c>
      <c r="R16" s="95">
        <v>24.896242477196793</v>
      </c>
      <c r="S16" s="95">
        <v>21.861181634006329</v>
      </c>
      <c r="T16" s="95">
        <v>29.541166544418473</v>
      </c>
      <c r="U16" s="95">
        <v>20.036276232091794</v>
      </c>
      <c r="V16" s="96">
        <v>28.66146503406236</v>
      </c>
      <c r="W16" s="95">
        <v>32.552355010058477</v>
      </c>
      <c r="X16" s="95">
        <v>24.109568038095958</v>
      </c>
      <c r="Y16" s="95">
        <v>29.791398352722865</v>
      </c>
      <c r="Z16" s="95">
        <v>42.341357059329056</v>
      </c>
      <c r="AA16" s="95">
        <v>35.446864609848546</v>
      </c>
      <c r="AB16" s="95">
        <v>26.658392430615407</v>
      </c>
      <c r="AC16" s="95">
        <v>35.272509265315051</v>
      </c>
      <c r="AD16" s="95">
        <v>25.124981875263998</v>
      </c>
      <c r="AE16" s="95">
        <v>29.096539752572568</v>
      </c>
      <c r="AF16" s="96">
        <v>17.027101146926029</v>
      </c>
      <c r="AG16" s="95">
        <v>13.203660658869907</v>
      </c>
      <c r="AH16" s="95">
        <v>8.7377371650411533</v>
      </c>
      <c r="AI16" s="95">
        <v>9.254976647168192</v>
      </c>
      <c r="AJ16" s="95">
        <v>13.505864447779686</v>
      </c>
      <c r="AK16" s="95">
        <v>22.191557830160647</v>
      </c>
      <c r="AL16" s="95">
        <v>13.01505537806797</v>
      </c>
      <c r="AM16" s="95">
        <v>9.9634247358133052</v>
      </c>
      <c r="AN16" s="95">
        <v>12.658753216568442</v>
      </c>
      <c r="AO16" s="95">
        <v>15.150798723663314</v>
      </c>
      <c r="AP16" s="96">
        <v>14.353290695981997</v>
      </c>
      <c r="AQ16" s="95">
        <v>8.09466545594357</v>
      </c>
      <c r="AR16" s="95">
        <v>10.149713287896688</v>
      </c>
      <c r="AS16" s="95">
        <v>8.1164652716376935</v>
      </c>
      <c r="AT16" s="95">
        <v>5.5799325688793147</v>
      </c>
      <c r="AU16" s="95">
        <v>8.5876006543704051</v>
      </c>
      <c r="AV16" s="95">
        <v>8.2658318209145989</v>
      </c>
      <c r="AW16" s="95">
        <v>7.7037722312149697</v>
      </c>
      <c r="AX16" s="95">
        <v>10.77211650617231</v>
      </c>
      <c r="AY16" s="95">
        <v>9.6697294082876368</v>
      </c>
      <c r="AZ16" s="96">
        <v>5.1600244709436112</v>
      </c>
    </row>
    <row r="17" spans="1:53" ht="24.95" customHeight="1">
      <c r="A17" s="46" t="s">
        <v>27</v>
      </c>
      <c r="B17" s="47" t="s">
        <v>26</v>
      </c>
      <c r="C17" s="95">
        <v>14.418249387214942</v>
      </c>
      <c r="D17" s="95">
        <v>16.322540182249725</v>
      </c>
      <c r="E17" s="95">
        <v>18.018921722879895</v>
      </c>
      <c r="F17" s="95">
        <v>19.236229310372082</v>
      </c>
      <c r="G17" s="95">
        <v>5.9244135088253529</v>
      </c>
      <c r="H17" s="95">
        <v>2.8335203581870019</v>
      </c>
      <c r="I17" s="95">
        <v>-2.0025372660957856</v>
      </c>
      <c r="J17" s="95">
        <v>0.75070005181257216</v>
      </c>
      <c r="K17" s="95">
        <v>7.2249765107166724</v>
      </c>
      <c r="L17" s="96">
        <v>4.3505694845599834</v>
      </c>
      <c r="M17" s="95">
        <v>8.3329607705025381</v>
      </c>
      <c r="N17" s="95">
        <v>14.722781398941493</v>
      </c>
      <c r="O17" s="95">
        <v>11.864403515107739</v>
      </c>
      <c r="P17" s="95">
        <v>-4.5190535385142852</v>
      </c>
      <c r="Q17" s="95">
        <v>13.31039053356524</v>
      </c>
      <c r="R17" s="95">
        <v>18.52576626495015</v>
      </c>
      <c r="S17" s="95">
        <v>15.737536579677865</v>
      </c>
      <c r="T17" s="95">
        <v>16.901492115856783</v>
      </c>
      <c r="U17" s="95">
        <v>28.828520047276697</v>
      </c>
      <c r="V17" s="96">
        <v>13.341771114094513</v>
      </c>
      <c r="W17" s="95">
        <v>11.470209225921991</v>
      </c>
      <c r="X17" s="95">
        <v>23.043654888323758</v>
      </c>
      <c r="Y17" s="95">
        <v>12.441830922125803</v>
      </c>
      <c r="Z17" s="95">
        <v>4.7510259991261137</v>
      </c>
      <c r="AA17" s="95">
        <v>7.8938241481021123</v>
      </c>
      <c r="AB17" s="95">
        <v>2.5941248559740302</v>
      </c>
      <c r="AC17" s="95">
        <v>0.13358346391231635</v>
      </c>
      <c r="AD17" s="95">
        <v>3.9029578699040286</v>
      </c>
      <c r="AE17" s="95">
        <v>6.8016805077605511</v>
      </c>
      <c r="AF17" s="96">
        <v>-0.30845943875107196</v>
      </c>
      <c r="AG17" s="95">
        <v>1.1255902545152452</v>
      </c>
      <c r="AH17" s="95">
        <v>-0.97973400719583026</v>
      </c>
      <c r="AI17" s="95">
        <v>3.2892008113794873</v>
      </c>
      <c r="AJ17" s="95">
        <v>0.99244286624784195</v>
      </c>
      <c r="AK17" s="95">
        <v>1.1150427493099357</v>
      </c>
      <c r="AL17" s="95">
        <v>3.0231096022196766</v>
      </c>
      <c r="AM17" s="95">
        <v>6.6685979721292625</v>
      </c>
      <c r="AN17" s="95">
        <v>2.1878842803220806</v>
      </c>
      <c r="AO17" s="95">
        <v>0.94040038339629461</v>
      </c>
      <c r="AP17" s="96">
        <v>2.6704046432938071</v>
      </c>
      <c r="AQ17" s="95">
        <v>4.0752293140260463</v>
      </c>
      <c r="AR17" s="95">
        <v>2.1540741795170106</v>
      </c>
      <c r="AS17" s="95">
        <v>6.9201763427863057</v>
      </c>
      <c r="AT17" s="95">
        <v>4.4763928902792856</v>
      </c>
      <c r="AU17" s="95">
        <v>2.7048271027551039</v>
      </c>
      <c r="AV17" s="95">
        <v>3.3303416408004409</v>
      </c>
      <c r="AW17" s="95">
        <v>8.8486913764293007</v>
      </c>
      <c r="AX17" s="95">
        <v>0.58190012085934484</v>
      </c>
      <c r="AY17" s="95">
        <v>1.5116036257171572</v>
      </c>
      <c r="AZ17" s="96">
        <v>2.8377042206288507</v>
      </c>
    </row>
    <row r="18" spans="1:53" ht="24.95" customHeight="1">
      <c r="A18" s="38" t="s">
        <v>25</v>
      </c>
      <c r="B18" s="39" t="s">
        <v>24</v>
      </c>
      <c r="C18" s="95">
        <v>9.0220058511910111</v>
      </c>
      <c r="D18" s="95">
        <v>16.082553137203462</v>
      </c>
      <c r="E18" s="95">
        <v>8.6652605777315159</v>
      </c>
      <c r="F18" s="95">
        <v>4.5046999738358409</v>
      </c>
      <c r="G18" s="95">
        <v>7.6393240953508439</v>
      </c>
      <c r="H18" s="95">
        <v>-0.68830187318475566</v>
      </c>
      <c r="I18" s="95">
        <v>3.904413605309287</v>
      </c>
      <c r="J18" s="95">
        <v>-1.4602991416562219</v>
      </c>
      <c r="K18" s="95">
        <v>-2.6550726053663425</v>
      </c>
      <c r="L18" s="96">
        <v>-2.3725451085462339</v>
      </c>
      <c r="M18" s="95">
        <v>6.3509690303644533</v>
      </c>
      <c r="N18" s="95">
        <v>3.5908193484698785</v>
      </c>
      <c r="O18" s="95">
        <v>5.5178471612233437</v>
      </c>
      <c r="P18" s="95">
        <v>9.6440714115448003</v>
      </c>
      <c r="Q18" s="95">
        <v>6.7373105976940479</v>
      </c>
      <c r="R18" s="95">
        <v>14.594820669523202</v>
      </c>
      <c r="S18" s="95">
        <v>13.18925664369381</v>
      </c>
      <c r="T18" s="95">
        <v>17.238030371827847</v>
      </c>
      <c r="U18" s="95">
        <v>13.249765430121059</v>
      </c>
      <c r="V18" s="96">
        <v>14.924701366291245</v>
      </c>
      <c r="W18" s="95">
        <v>8.9467712422195405</v>
      </c>
      <c r="X18" s="95">
        <v>13.112700266102721</v>
      </c>
      <c r="Y18" s="95">
        <v>10.559864875041683</v>
      </c>
      <c r="Z18" s="95">
        <v>8.2244237093767509</v>
      </c>
      <c r="AA18" s="95">
        <v>4.4983929487814436</v>
      </c>
      <c r="AB18" s="95">
        <v>2.5959079866729269</v>
      </c>
      <c r="AC18" s="95">
        <v>0.97158781284196039</v>
      </c>
      <c r="AD18" s="95">
        <v>1.3725289856130161</v>
      </c>
      <c r="AE18" s="95">
        <v>-0.14563990533406468</v>
      </c>
      <c r="AF18" s="96">
        <v>7.7884371001856607</v>
      </c>
      <c r="AG18" s="95">
        <v>0.83585630290741619</v>
      </c>
      <c r="AH18" s="95">
        <v>3.4496678455152647</v>
      </c>
      <c r="AI18" s="95">
        <v>2.2360981790606331</v>
      </c>
      <c r="AJ18" s="95">
        <v>-2.3537386345043529</v>
      </c>
      <c r="AK18" s="95">
        <v>1.5985996267261271E-2</v>
      </c>
      <c r="AL18" s="95">
        <v>4.7395144946691232</v>
      </c>
      <c r="AM18" s="95">
        <v>5.7382681279902386</v>
      </c>
      <c r="AN18" s="95">
        <v>4.3401106974691857</v>
      </c>
      <c r="AO18" s="95">
        <v>5.6185369590195506</v>
      </c>
      <c r="AP18" s="96">
        <v>3.4048725520360819</v>
      </c>
      <c r="AQ18" s="95">
        <v>2.2763528299565223</v>
      </c>
      <c r="AR18" s="95">
        <v>2.6743201883697054</v>
      </c>
      <c r="AS18" s="95">
        <v>1.4501165312384501</v>
      </c>
      <c r="AT18" s="95">
        <v>4.0840192914385085</v>
      </c>
      <c r="AU18" s="95">
        <v>1.0615194373599195</v>
      </c>
      <c r="AV18" s="95">
        <v>2.4880783221845206</v>
      </c>
      <c r="AW18" s="95">
        <v>0.97474644871935823</v>
      </c>
      <c r="AX18" s="95">
        <v>3.1173358287394564</v>
      </c>
      <c r="AY18" s="95">
        <v>4.0857742590124815</v>
      </c>
      <c r="AZ18" s="96">
        <v>2.0238828113349712</v>
      </c>
    </row>
    <row r="19" spans="1:53" ht="24.95" customHeight="1">
      <c r="A19" s="38" t="s">
        <v>23</v>
      </c>
      <c r="B19" s="39" t="s">
        <v>22</v>
      </c>
      <c r="C19" s="95">
        <v>7.9281280786640025</v>
      </c>
      <c r="D19" s="95">
        <v>6.7693964793428876</v>
      </c>
      <c r="E19" s="95">
        <v>11.302918304362919</v>
      </c>
      <c r="F19" s="95">
        <v>8.9142348457451135</v>
      </c>
      <c r="G19" s="95">
        <v>4.9514713891820179</v>
      </c>
      <c r="H19" s="95">
        <v>-3.7943270519893559</v>
      </c>
      <c r="I19" s="95">
        <v>1.7865628633537227</v>
      </c>
      <c r="J19" s="95">
        <v>-4.5842999184591946</v>
      </c>
      <c r="K19" s="95">
        <v>-8.8216513330302178</v>
      </c>
      <c r="L19" s="96">
        <v>-3.0820657787111685</v>
      </c>
      <c r="M19" s="95">
        <v>4.3213107659995131</v>
      </c>
      <c r="N19" s="95">
        <v>-0.69367185844457424</v>
      </c>
      <c r="O19" s="95">
        <v>-1.3231710615952466</v>
      </c>
      <c r="P19" s="95">
        <v>4.6988032808928324</v>
      </c>
      <c r="Q19" s="95">
        <v>14.067305791761783</v>
      </c>
      <c r="R19" s="95">
        <v>10.116585497559157</v>
      </c>
      <c r="S19" s="95">
        <v>12.068844795796224</v>
      </c>
      <c r="T19" s="95">
        <v>15.39018416303108</v>
      </c>
      <c r="U19" s="95">
        <v>11.625537525658885</v>
      </c>
      <c r="V19" s="96">
        <v>2.8923229257871981</v>
      </c>
      <c r="W19" s="95">
        <v>5.0876362702383773</v>
      </c>
      <c r="X19" s="95">
        <v>9.5466473083857295</v>
      </c>
      <c r="Y19" s="95">
        <v>3.6230296025072164</v>
      </c>
      <c r="Z19" s="95">
        <v>6.383700862895509</v>
      </c>
      <c r="AA19" s="95">
        <v>1.222530924151414</v>
      </c>
      <c r="AB19" s="95">
        <v>2.3464014851060568</v>
      </c>
      <c r="AC19" s="95">
        <v>-0.36890581178290915</v>
      </c>
      <c r="AD19" s="95">
        <v>5.0390828605303852</v>
      </c>
      <c r="AE19" s="95">
        <v>2.2231795396824907</v>
      </c>
      <c r="AF19" s="96">
        <v>2.5740724765005041</v>
      </c>
      <c r="AG19" s="95">
        <v>1.904812656385019</v>
      </c>
      <c r="AH19" s="95">
        <v>4.5437570362993682</v>
      </c>
      <c r="AI19" s="95">
        <v>1.984452228822704</v>
      </c>
      <c r="AJ19" s="95">
        <v>0.2795679964734461</v>
      </c>
      <c r="AK19" s="95">
        <v>0.91767841863745048</v>
      </c>
      <c r="AL19" s="95">
        <v>2.7055070729154806</v>
      </c>
      <c r="AM19" s="95">
        <v>4.0917857474996708</v>
      </c>
      <c r="AN19" s="95">
        <v>1.0523685936941689</v>
      </c>
      <c r="AO19" s="95">
        <v>3.3154830093694301</v>
      </c>
      <c r="AP19" s="96">
        <v>2.368451488031468</v>
      </c>
      <c r="AQ19" s="95">
        <v>1.9248206968295563</v>
      </c>
      <c r="AR19" s="95">
        <v>-2.5300030810910812E-2</v>
      </c>
      <c r="AS19" s="95">
        <v>-0.91468000463346755</v>
      </c>
      <c r="AT19" s="95">
        <v>2.2354935445549842</v>
      </c>
      <c r="AU19" s="95">
        <v>6.2904199899149944</v>
      </c>
      <c r="AV19" s="95">
        <v>9.5338891707873472</v>
      </c>
      <c r="AW19" s="95">
        <v>10.945658819166738</v>
      </c>
      <c r="AX19" s="95">
        <v>12.883075368800135</v>
      </c>
      <c r="AY19" s="95">
        <v>8.8022160775493887</v>
      </c>
      <c r="AZ19" s="96">
        <v>5.8994645518640567</v>
      </c>
    </row>
    <row r="20" spans="1:53" ht="24.95" customHeight="1">
      <c r="A20" s="38" t="s">
        <v>21</v>
      </c>
      <c r="B20" s="39" t="s">
        <v>20</v>
      </c>
      <c r="C20" s="95">
        <v>12.113740865724637</v>
      </c>
      <c r="D20" s="95">
        <v>18.641868512110733</v>
      </c>
      <c r="E20" s="95">
        <v>13.531433223480775</v>
      </c>
      <c r="F20" s="95">
        <v>9.9353314202002707</v>
      </c>
      <c r="G20" s="95">
        <v>7.6136540237135506</v>
      </c>
      <c r="H20" s="95">
        <v>7.5000567807581575</v>
      </c>
      <c r="I20" s="95">
        <v>15.101598326841525</v>
      </c>
      <c r="J20" s="95">
        <v>13.866729181174861</v>
      </c>
      <c r="K20" s="95">
        <v>5.2476298045658325</v>
      </c>
      <c r="L20" s="96">
        <v>-3.0173933357402234</v>
      </c>
      <c r="M20" s="95">
        <v>-0.39149651815293396</v>
      </c>
      <c r="N20" s="95">
        <v>-2.1814961450302093</v>
      </c>
      <c r="O20" s="95">
        <v>-7.0086167049833108</v>
      </c>
      <c r="P20" s="95">
        <v>0.19186867077287673</v>
      </c>
      <c r="Q20" s="95">
        <v>8.0792796422737325</v>
      </c>
      <c r="R20" s="95">
        <v>7.6417037324560511</v>
      </c>
      <c r="S20" s="95">
        <v>5.2380435037311202</v>
      </c>
      <c r="T20" s="95">
        <v>7.2197260749712342</v>
      </c>
      <c r="U20" s="95">
        <v>8.563675785155084</v>
      </c>
      <c r="V20" s="96">
        <v>9.4584819990396198</v>
      </c>
      <c r="W20" s="95">
        <v>6.6646107827499179</v>
      </c>
      <c r="X20" s="95">
        <v>9.3058985466175699</v>
      </c>
      <c r="Y20" s="95">
        <v>10.214749014114147</v>
      </c>
      <c r="Z20" s="95">
        <v>4.3604523692781072</v>
      </c>
      <c r="AA20" s="95">
        <v>3.143047534429158</v>
      </c>
      <c r="AB20" s="95">
        <v>8.1616120936581922</v>
      </c>
      <c r="AC20" s="95">
        <v>4.7352465680110498</v>
      </c>
      <c r="AD20" s="95">
        <v>4.3287474973825937</v>
      </c>
      <c r="AE20" s="95">
        <v>8.5757776585159178</v>
      </c>
      <c r="AF20" s="96">
        <v>14.837766052905494</v>
      </c>
      <c r="AG20" s="95">
        <v>4.0425252097395799</v>
      </c>
      <c r="AH20" s="95">
        <v>2.4099879235381536</v>
      </c>
      <c r="AI20" s="95">
        <v>5.1322454167891891</v>
      </c>
      <c r="AJ20" s="95">
        <v>6.2816956409313462</v>
      </c>
      <c r="AK20" s="95">
        <v>2.5288365820231036</v>
      </c>
      <c r="AL20" s="95">
        <v>7.5671030350985546</v>
      </c>
      <c r="AM20" s="95">
        <v>13.448539605968989</v>
      </c>
      <c r="AN20" s="95">
        <v>7.1674023860081491</v>
      </c>
      <c r="AO20" s="95">
        <v>4.8222123653600732</v>
      </c>
      <c r="AP20" s="96">
        <v>5.2665753161576134</v>
      </c>
      <c r="AQ20" s="95">
        <v>7.4179475987863981</v>
      </c>
      <c r="AR20" s="95">
        <v>3.2706525477639019</v>
      </c>
      <c r="AS20" s="95">
        <v>11.616568846218755</v>
      </c>
      <c r="AT20" s="95">
        <v>10.210155682571752</v>
      </c>
      <c r="AU20" s="95">
        <v>4.912732358962927</v>
      </c>
      <c r="AV20" s="95">
        <v>5.0602743398300447</v>
      </c>
      <c r="AW20" s="95">
        <v>6.242886425194726</v>
      </c>
      <c r="AX20" s="95">
        <v>2.4854285236454814</v>
      </c>
      <c r="AY20" s="95">
        <v>6.6396501854863317</v>
      </c>
      <c r="AZ20" s="96">
        <v>4.9695656922080786</v>
      </c>
    </row>
    <row r="21" spans="1:53" ht="30" customHeight="1">
      <c r="A21" s="42" t="s">
        <v>10</v>
      </c>
      <c r="B21" s="97" t="s">
        <v>19</v>
      </c>
      <c r="C21" s="95">
        <v>10.312930189774676</v>
      </c>
      <c r="D21" s="95">
        <v>18.615775589325807</v>
      </c>
      <c r="E21" s="95">
        <v>19.315246150961471</v>
      </c>
      <c r="F21" s="95">
        <v>0.22998005641699137</v>
      </c>
      <c r="G21" s="95">
        <v>6.2557369292642448</v>
      </c>
      <c r="H21" s="95">
        <v>4.2407786873510247</v>
      </c>
      <c r="I21" s="95">
        <v>10.303311305517497</v>
      </c>
      <c r="J21" s="95">
        <v>5.5692212999360464</v>
      </c>
      <c r="K21" s="95">
        <v>-3.0281437662453925</v>
      </c>
      <c r="L21" s="96">
        <v>4.8098267144317077</v>
      </c>
      <c r="M21" s="95">
        <v>13.75934186258732</v>
      </c>
      <c r="N21" s="95">
        <v>15.15573539533186</v>
      </c>
      <c r="O21" s="95">
        <v>15.731986428959814</v>
      </c>
      <c r="P21" s="95">
        <v>13.576390012154363</v>
      </c>
      <c r="Q21" s="95">
        <v>10.61634087172277</v>
      </c>
      <c r="R21" s="95">
        <v>8.8842901367230098</v>
      </c>
      <c r="S21" s="95">
        <v>1.4685147784091015</v>
      </c>
      <c r="T21" s="95">
        <v>-0.95521545494659676</v>
      </c>
      <c r="U21" s="95">
        <v>11.477050781250014</v>
      </c>
      <c r="V21" s="96">
        <v>24.1149788178721</v>
      </c>
      <c r="W21" s="95">
        <v>6.910411701748771</v>
      </c>
      <c r="X21" s="95">
        <v>8.4602141441054926</v>
      </c>
      <c r="Y21" s="95">
        <v>17.366554718247102</v>
      </c>
      <c r="Z21" s="95">
        <v>6.4194097077739514</v>
      </c>
      <c r="AA21" s="95">
        <v>-2.8562852200391831</v>
      </c>
      <c r="AB21" s="95">
        <v>5.4166395269769936</v>
      </c>
      <c r="AC21" s="95">
        <v>7.4653331462322541</v>
      </c>
      <c r="AD21" s="95">
        <v>8.011144818089889</v>
      </c>
      <c r="AE21" s="95">
        <v>4.7581400294286027</v>
      </c>
      <c r="AF21" s="96">
        <v>1.5486577662248351</v>
      </c>
      <c r="AG21" s="95">
        <v>6.0011098298654417</v>
      </c>
      <c r="AH21" s="95">
        <v>6.6777799069676007</v>
      </c>
      <c r="AI21" s="95">
        <v>3.0136518528530729</v>
      </c>
      <c r="AJ21" s="95">
        <v>4.7405995897526623</v>
      </c>
      <c r="AK21" s="95">
        <v>9.8762934137653531</v>
      </c>
      <c r="AL21" s="95">
        <v>4.9058926700462564</v>
      </c>
      <c r="AM21" s="95">
        <v>2.3132744628933324</v>
      </c>
      <c r="AN21" s="95">
        <v>4.5523855826390616</v>
      </c>
      <c r="AO21" s="95">
        <v>4.5110337616382594</v>
      </c>
      <c r="AP21" s="96">
        <v>7.960041340482249</v>
      </c>
      <c r="AQ21" s="95">
        <v>2.8126205517509817</v>
      </c>
      <c r="AR21" s="95">
        <v>0.93844631201476147</v>
      </c>
      <c r="AS21" s="95">
        <v>2.4792067383906584</v>
      </c>
      <c r="AT21" s="95">
        <v>2.7606999555835188</v>
      </c>
      <c r="AU21" s="95">
        <v>4.7872101295012754</v>
      </c>
      <c r="AV21" s="95">
        <v>2.5886895176697351</v>
      </c>
      <c r="AW21" s="95">
        <v>4.7010961168739698</v>
      </c>
      <c r="AX21" s="95">
        <v>1.4965007740965746</v>
      </c>
      <c r="AY21" s="95">
        <v>3.2856907925853989</v>
      </c>
      <c r="AZ21" s="96">
        <v>1.3217815722828448</v>
      </c>
    </row>
    <row r="22" spans="1:53" ht="24.95" customHeight="1">
      <c r="A22" s="38" t="s">
        <v>18</v>
      </c>
      <c r="B22" s="51" t="s">
        <v>17</v>
      </c>
      <c r="C22" s="95">
        <v>4.759342475846978</v>
      </c>
      <c r="D22" s="95">
        <v>6.0339396802897767</v>
      </c>
      <c r="E22" s="95">
        <v>2.7376832928671035</v>
      </c>
      <c r="F22" s="95">
        <v>3.9366742421324403</v>
      </c>
      <c r="G22" s="95">
        <v>6.3924001248439168</v>
      </c>
      <c r="H22" s="95">
        <v>12.821889156760307</v>
      </c>
      <c r="I22" s="95">
        <v>12.032825235327977</v>
      </c>
      <c r="J22" s="95">
        <v>13.487411377212098</v>
      </c>
      <c r="K22" s="95">
        <v>13.549271763703061</v>
      </c>
      <c r="L22" s="96">
        <v>12.225665095982833</v>
      </c>
      <c r="M22" s="95">
        <v>11.70759917314696</v>
      </c>
      <c r="N22" s="95">
        <v>14.51393722448708</v>
      </c>
      <c r="O22" s="95">
        <v>12.294423401708571</v>
      </c>
      <c r="P22" s="95">
        <v>10.612291523874816</v>
      </c>
      <c r="Q22" s="95">
        <v>9.4528582398013299</v>
      </c>
      <c r="R22" s="95">
        <v>3.6587470305954355</v>
      </c>
      <c r="S22" s="95">
        <v>2.9218523878436997</v>
      </c>
      <c r="T22" s="95">
        <v>2.991896035628244</v>
      </c>
      <c r="U22" s="95">
        <v>3.7001519599887871</v>
      </c>
      <c r="V22" s="96">
        <v>5.0585864616762279</v>
      </c>
      <c r="W22" s="95">
        <v>9.8577530939410565</v>
      </c>
      <c r="X22" s="95">
        <v>8.4196909405362703</v>
      </c>
      <c r="Y22" s="95">
        <v>9.8250489125811526</v>
      </c>
      <c r="Z22" s="95">
        <v>10.567798659818735</v>
      </c>
      <c r="AA22" s="95">
        <v>10.634519208911115</v>
      </c>
      <c r="AB22" s="95">
        <v>2.8914388519362575</v>
      </c>
      <c r="AC22" s="95">
        <v>3.8219616896001583</v>
      </c>
      <c r="AD22" s="95">
        <v>3.2273055871114451</v>
      </c>
      <c r="AE22" s="95">
        <v>2.5978872061453728</v>
      </c>
      <c r="AF22" s="96">
        <v>1.9288805558052502</v>
      </c>
      <c r="AG22" s="95">
        <v>3.2933803368586041</v>
      </c>
      <c r="AH22" s="95">
        <v>2.4171184450495957</v>
      </c>
      <c r="AI22" s="95">
        <v>2.4836176279325599</v>
      </c>
      <c r="AJ22" s="95">
        <v>3.3284839971907161</v>
      </c>
      <c r="AK22" s="95">
        <v>4.9577301533305587</v>
      </c>
      <c r="AL22" s="95">
        <v>8.9071245468472853</v>
      </c>
      <c r="AM22" s="95">
        <v>8.1608508458451752</v>
      </c>
      <c r="AN22" s="95">
        <v>9.4423428920073178</v>
      </c>
      <c r="AO22" s="95">
        <v>9.5412064570943045</v>
      </c>
      <c r="AP22" s="96">
        <v>8.4879840587712749</v>
      </c>
      <c r="AQ22" s="95">
        <v>10.967810226297786</v>
      </c>
      <c r="AR22" s="95">
        <v>22.700721695985564</v>
      </c>
      <c r="AS22" s="95">
        <v>7.4056729997324027</v>
      </c>
      <c r="AT22" s="95">
        <v>6.3655804367818547</v>
      </c>
      <c r="AU22" s="95">
        <v>7.5860008630514528</v>
      </c>
      <c r="AV22" s="95">
        <v>7.3775635715540773</v>
      </c>
      <c r="AW22" s="95">
        <v>11.13674168971886</v>
      </c>
      <c r="AX22" s="95">
        <v>6.5638949444617509</v>
      </c>
      <c r="AY22" s="95">
        <v>3.7772407183632737</v>
      </c>
      <c r="AZ22" s="96">
        <v>7.5313936626453852</v>
      </c>
    </row>
    <row r="23" spans="1:53" ht="24.95" customHeight="1">
      <c r="A23" s="38" t="s">
        <v>16</v>
      </c>
      <c r="B23" s="39" t="s">
        <v>15</v>
      </c>
      <c r="C23" s="95">
        <v>2.8799248185026727</v>
      </c>
      <c r="D23" s="95">
        <v>5.9207815004197641</v>
      </c>
      <c r="E23" s="95">
        <v>4.6670643176164077</v>
      </c>
      <c r="F23" s="95">
        <v>2.5021689136152503</v>
      </c>
      <c r="G23" s="95">
        <v>-1.2165788412607981</v>
      </c>
      <c r="H23" s="95">
        <v>2.4478681825947035</v>
      </c>
      <c r="I23" s="95">
        <v>-0.59803441219702336</v>
      </c>
      <c r="J23" s="95">
        <v>-0.52679129890887566</v>
      </c>
      <c r="K23" s="95">
        <v>3.580353064459814</v>
      </c>
      <c r="L23" s="96">
        <v>7.2486206508275899</v>
      </c>
      <c r="M23" s="95">
        <v>9.7960808870073208</v>
      </c>
      <c r="N23" s="95">
        <v>15.159686281332014</v>
      </c>
      <c r="O23" s="95">
        <v>12.099320906575727</v>
      </c>
      <c r="P23" s="95">
        <v>6.356762085111356</v>
      </c>
      <c r="Q23" s="95">
        <v>6.2573820835192464</v>
      </c>
      <c r="R23" s="95">
        <v>5.2332879765177864</v>
      </c>
      <c r="S23" s="95">
        <v>3.6620675764136905</v>
      </c>
      <c r="T23" s="95">
        <v>3.6671860392645641</v>
      </c>
      <c r="U23" s="95">
        <v>7.9060975609756241</v>
      </c>
      <c r="V23" s="96">
        <v>5.619642813032641</v>
      </c>
      <c r="W23" s="95">
        <v>4.8092698027457033</v>
      </c>
      <c r="X23" s="95">
        <v>3.0347926407189334</v>
      </c>
      <c r="Y23" s="95">
        <v>5.1510815587913328</v>
      </c>
      <c r="Z23" s="95">
        <v>3.4390786930822799</v>
      </c>
      <c r="AA23" s="95">
        <v>7.6032555311286671</v>
      </c>
      <c r="AB23" s="95">
        <v>13.320349933537386</v>
      </c>
      <c r="AC23" s="95">
        <v>10.107962849464911</v>
      </c>
      <c r="AD23" s="95">
        <v>15.119323964277157</v>
      </c>
      <c r="AE23" s="95">
        <v>15.438236129624386</v>
      </c>
      <c r="AF23" s="96">
        <v>12.466039253189592</v>
      </c>
      <c r="AG23" s="95">
        <v>4.7483124110326571</v>
      </c>
      <c r="AH23" s="95">
        <v>9.363091415114539</v>
      </c>
      <c r="AI23" s="95">
        <v>4.7708918975296228</v>
      </c>
      <c r="AJ23" s="95">
        <v>4.5477776936472907</v>
      </c>
      <c r="AK23" s="95">
        <v>0.76529872740098881</v>
      </c>
      <c r="AL23" s="95">
        <v>8.1764267196988527</v>
      </c>
      <c r="AM23" s="95">
        <v>3.8955827224054644</v>
      </c>
      <c r="AN23" s="95">
        <v>6.2924267131859324</v>
      </c>
      <c r="AO23" s="95">
        <v>11.352423027131749</v>
      </c>
      <c r="AP23" s="96">
        <v>10.911863139018593</v>
      </c>
      <c r="AQ23" s="95">
        <v>2.059874682932076</v>
      </c>
      <c r="AR23" s="95">
        <v>3.9596031918000421</v>
      </c>
      <c r="AS23" s="95">
        <v>3.0478178266570382</v>
      </c>
      <c r="AT23" s="95">
        <v>0.32357460508450231</v>
      </c>
      <c r="AU23" s="95">
        <v>1.2052567871347009</v>
      </c>
      <c r="AV23" s="95">
        <v>1.8846898846180693</v>
      </c>
      <c r="AW23" s="95">
        <v>-0.18590031432420062</v>
      </c>
      <c r="AX23" s="95">
        <v>2.9009655643851744</v>
      </c>
      <c r="AY23" s="95">
        <v>3.0531815048297801</v>
      </c>
      <c r="AZ23" s="96">
        <v>1.6018170372764899</v>
      </c>
    </row>
    <row r="24" spans="1:53" ht="30" customHeight="1">
      <c r="A24" s="46" t="s">
        <v>14</v>
      </c>
      <c r="B24" s="98" t="s">
        <v>67</v>
      </c>
      <c r="C24" s="99">
        <v>1.9893604021925029</v>
      </c>
      <c r="D24" s="99">
        <v>4.2983908170741643</v>
      </c>
      <c r="E24" s="99">
        <v>7.3968385424168446</v>
      </c>
      <c r="F24" s="99">
        <v>-3.5125423956479267</v>
      </c>
      <c r="G24" s="99">
        <v>0.28247866520321452</v>
      </c>
      <c r="H24" s="99">
        <v>2.1715642750933313</v>
      </c>
      <c r="I24" s="99">
        <v>3.6962837691340269</v>
      </c>
      <c r="J24" s="99">
        <v>0.71581241356189196</v>
      </c>
      <c r="K24" s="99">
        <v>4.2921031566491479</v>
      </c>
      <c r="L24" s="100">
        <v>8.5692711028897861E-2</v>
      </c>
      <c r="M24" s="99">
        <v>4.9477023588905951</v>
      </c>
      <c r="N24" s="99">
        <v>3.5277292229461352</v>
      </c>
      <c r="O24" s="99">
        <v>3.6368478432743103</v>
      </c>
      <c r="P24" s="99">
        <v>4.2139073123931041</v>
      </c>
      <c r="Q24" s="99">
        <v>8.4678376453833408</v>
      </c>
      <c r="R24" s="99">
        <v>9.9287086752742937</v>
      </c>
      <c r="S24" s="99">
        <v>6.2689340388576937</v>
      </c>
      <c r="T24" s="99">
        <v>8.8943137743015654</v>
      </c>
      <c r="U24" s="99">
        <v>13.894937397931415</v>
      </c>
      <c r="V24" s="100">
        <v>10.603893617187538</v>
      </c>
      <c r="W24" s="99">
        <v>6.3166129406981639</v>
      </c>
      <c r="X24" s="99">
        <v>4.031320080580798</v>
      </c>
      <c r="Y24" s="99">
        <v>9.4966999741897666</v>
      </c>
      <c r="Z24" s="99">
        <v>5.4289991776373654</v>
      </c>
      <c r="AA24" s="99">
        <v>6.2859928915143541</v>
      </c>
      <c r="AB24" s="99">
        <v>3.3955048698665706</v>
      </c>
      <c r="AC24" s="99">
        <v>5.7560212790833418</v>
      </c>
      <c r="AD24" s="99">
        <v>1.962514227217909</v>
      </c>
      <c r="AE24" s="99">
        <v>4.1480829616592274</v>
      </c>
      <c r="AF24" s="100">
        <v>1.9120179235059993</v>
      </c>
      <c r="AG24" s="99">
        <v>3.200778027653655</v>
      </c>
      <c r="AH24" s="99">
        <v>4.6674727932285407</v>
      </c>
      <c r="AI24" s="99">
        <v>0.5640798694822422</v>
      </c>
      <c r="AJ24" s="99">
        <v>2.0503267848341267</v>
      </c>
      <c r="AK24" s="99">
        <v>5.5925580424416097</v>
      </c>
      <c r="AL24" s="99">
        <v>2.9205512152430657</v>
      </c>
      <c r="AM24" s="99">
        <v>0.24227620808028405</v>
      </c>
      <c r="AN24" s="99">
        <v>12.214698097221046</v>
      </c>
      <c r="AO24" s="99">
        <v>4.2208729033634143</v>
      </c>
      <c r="AP24" s="100">
        <v>-4.5957767536110197</v>
      </c>
      <c r="AQ24" s="99">
        <v>3.5118837569741146</v>
      </c>
      <c r="AR24" s="99">
        <v>3.3606195710155475</v>
      </c>
      <c r="AS24" s="99">
        <v>-3.0869544858587687</v>
      </c>
      <c r="AT24" s="99">
        <v>5.012909943364761</v>
      </c>
      <c r="AU24" s="99">
        <v>9.346163559481198</v>
      </c>
      <c r="AV24" s="99">
        <v>3.6529982098446396</v>
      </c>
      <c r="AW24" s="99">
        <v>5.0487416374641612</v>
      </c>
      <c r="AX24" s="99">
        <v>3.6612028458574315</v>
      </c>
      <c r="AY24" s="99">
        <v>3.8004355800091787</v>
      </c>
      <c r="AZ24" s="100">
        <v>2.1953097240317447</v>
      </c>
    </row>
    <row r="25" spans="1:53" ht="24.95" customHeight="1">
      <c r="A25" s="55"/>
      <c r="B25" s="11" t="s">
        <v>13</v>
      </c>
      <c r="C25" s="95"/>
      <c r="D25" s="101"/>
      <c r="E25" s="101"/>
      <c r="F25" s="102"/>
      <c r="G25" s="102"/>
      <c r="H25" s="102"/>
      <c r="I25" s="102"/>
      <c r="J25" s="102"/>
      <c r="K25" s="102"/>
      <c r="L25" s="103"/>
      <c r="M25" s="95"/>
      <c r="N25" s="101"/>
      <c r="O25" s="101"/>
      <c r="P25" s="102"/>
      <c r="Q25" s="102"/>
      <c r="R25" s="102"/>
      <c r="S25" s="102"/>
      <c r="T25" s="102"/>
      <c r="U25" s="102"/>
      <c r="V25" s="103"/>
      <c r="W25" s="95"/>
      <c r="X25" s="101"/>
      <c r="Y25" s="101"/>
      <c r="Z25" s="102"/>
      <c r="AA25" s="102"/>
      <c r="AB25" s="102"/>
      <c r="AC25" s="102"/>
      <c r="AD25" s="102"/>
      <c r="AE25" s="102"/>
      <c r="AF25" s="103"/>
      <c r="AG25" s="95"/>
      <c r="AH25" s="101"/>
      <c r="AI25" s="101"/>
      <c r="AJ25" s="102"/>
      <c r="AK25" s="102"/>
      <c r="AL25" s="102"/>
      <c r="AM25" s="102"/>
      <c r="AN25" s="102"/>
      <c r="AO25" s="102"/>
      <c r="AP25" s="103"/>
      <c r="AQ25" s="95"/>
      <c r="AR25" s="101"/>
      <c r="AS25" s="101"/>
      <c r="AT25" s="102"/>
      <c r="AU25" s="102"/>
      <c r="AV25" s="102"/>
      <c r="AW25" s="102"/>
      <c r="AX25" s="102"/>
      <c r="AY25" s="102"/>
      <c r="AZ25" s="103"/>
    </row>
    <row r="26" spans="1:53" ht="24.95" customHeight="1">
      <c r="A26" s="57" t="s">
        <v>12</v>
      </c>
      <c r="B26" s="58" t="s">
        <v>11</v>
      </c>
      <c r="C26" s="95">
        <v>14.396232761520352</v>
      </c>
      <c r="D26" s="95">
        <v>23.843759468914442</v>
      </c>
      <c r="E26" s="95">
        <v>22.850032743942393</v>
      </c>
      <c r="F26" s="95">
        <v>10.088556191594506</v>
      </c>
      <c r="G26" s="95">
        <v>3.560837427521804</v>
      </c>
      <c r="H26" s="95">
        <v>4.6369804088122351</v>
      </c>
      <c r="I26" s="95">
        <v>19.602304321715323</v>
      </c>
      <c r="J26" s="95">
        <v>3.7421638449400803</v>
      </c>
      <c r="K26" s="95">
        <v>-7.5552197680096356E-2</v>
      </c>
      <c r="L26" s="96">
        <v>-4.3124265412971425</v>
      </c>
      <c r="M26" s="95">
        <v>8.2057553208096863</v>
      </c>
      <c r="N26" s="95">
        <v>8.8577698430409839</v>
      </c>
      <c r="O26" s="95">
        <v>3.3091484594988998</v>
      </c>
      <c r="P26" s="95">
        <v>11.23243195161001</v>
      </c>
      <c r="Q26" s="95">
        <v>9.7036424950309339</v>
      </c>
      <c r="R26" s="95">
        <v>16.832821163899041</v>
      </c>
      <c r="S26" s="95">
        <v>17.87477577517727</v>
      </c>
      <c r="T26" s="95">
        <v>23.267612358991713</v>
      </c>
      <c r="U26" s="95">
        <v>11.187748655510916</v>
      </c>
      <c r="V26" s="96">
        <v>14.755099548063995</v>
      </c>
      <c r="W26" s="95">
        <v>11.289572365306782</v>
      </c>
      <c r="X26" s="95">
        <v>5.1842082379199468</v>
      </c>
      <c r="Y26" s="95">
        <v>7.3743503663772287</v>
      </c>
      <c r="Z26" s="95">
        <v>18.189337408972392</v>
      </c>
      <c r="AA26" s="95">
        <v>16.258648217136781</v>
      </c>
      <c r="AB26" s="95">
        <v>24.464063794531896</v>
      </c>
      <c r="AC26" s="95">
        <v>12.935583878746115</v>
      </c>
      <c r="AD26" s="95">
        <v>15.096126384776085</v>
      </c>
      <c r="AE26" s="95">
        <v>30.445299782446625</v>
      </c>
      <c r="AF26" s="96">
        <v>40.741588464179443</v>
      </c>
      <c r="AG26" s="95">
        <v>21.977884823973071</v>
      </c>
      <c r="AH26" s="95">
        <v>21.436501836194395</v>
      </c>
      <c r="AI26" s="95">
        <v>23.186626616168212</v>
      </c>
      <c r="AJ26" s="95">
        <v>25.735045426448821</v>
      </c>
      <c r="AK26" s="95">
        <v>17.962812381417038</v>
      </c>
      <c r="AL26" s="95">
        <v>23.374237762169628</v>
      </c>
      <c r="AM26" s="95">
        <v>26.604241809249203</v>
      </c>
      <c r="AN26" s="95">
        <v>21.516263093168234</v>
      </c>
      <c r="AO26" s="95">
        <v>19.42694951256388</v>
      </c>
      <c r="AP26" s="96">
        <v>25.941380292822799</v>
      </c>
      <c r="AQ26" s="95">
        <v>7.9520075511489523</v>
      </c>
      <c r="AR26" s="95">
        <v>5.7970209422837371</v>
      </c>
      <c r="AS26" s="95">
        <v>9.2480304312548327</v>
      </c>
      <c r="AT26" s="95">
        <v>6.9691580002019435</v>
      </c>
      <c r="AU26" s="95">
        <v>9.7731850424730595</v>
      </c>
      <c r="AV26" s="95">
        <v>8.2920226066917451</v>
      </c>
      <c r="AW26" s="95">
        <v>7.0169422840131261</v>
      </c>
      <c r="AX26" s="95">
        <v>10.728587563100376</v>
      </c>
      <c r="AY26" s="95">
        <v>10.12009351901601</v>
      </c>
      <c r="AZ26" s="96">
        <v>5.7199845579719835</v>
      </c>
    </row>
    <row r="27" spans="1:53" ht="24.95" customHeight="1">
      <c r="A27" s="59" t="s">
        <v>10</v>
      </c>
      <c r="B27" s="60" t="s">
        <v>64</v>
      </c>
      <c r="C27" s="95">
        <v>0.66070503771523192</v>
      </c>
      <c r="D27" s="95">
        <v>3.4536895654970294</v>
      </c>
      <c r="E27" s="95">
        <v>1.8559429981689419</v>
      </c>
      <c r="F27" s="95">
        <v>-6.8075670970841884E-3</v>
      </c>
      <c r="G27" s="95">
        <v>-2.4161471409630622</v>
      </c>
      <c r="H27" s="95">
        <v>3.7442735766268811</v>
      </c>
      <c r="I27" s="95">
        <v>2.5930730632725414</v>
      </c>
      <c r="J27" s="95">
        <v>3.5963772434613617</v>
      </c>
      <c r="K27" s="95">
        <v>4.2511287957809571</v>
      </c>
      <c r="L27" s="96">
        <v>4.5209703452097045</v>
      </c>
      <c r="M27" s="95">
        <v>3.9988393359594738</v>
      </c>
      <c r="N27" s="95">
        <v>4.6141660145439118</v>
      </c>
      <c r="O27" s="95">
        <v>4.173189731595528</v>
      </c>
      <c r="P27" s="95">
        <v>3.7416941293908224</v>
      </c>
      <c r="Q27" s="95">
        <v>3.4880853329399883</v>
      </c>
      <c r="R27" s="95">
        <v>3.2179589287636929</v>
      </c>
      <c r="S27" s="95">
        <v>3.3463022596035472</v>
      </c>
      <c r="T27" s="95">
        <v>3.3473958663395393</v>
      </c>
      <c r="U27" s="95">
        <v>3.1903796261741206</v>
      </c>
      <c r="V27" s="96">
        <v>2.9925770192712235</v>
      </c>
      <c r="W27" s="95">
        <v>2.651335606489198</v>
      </c>
      <c r="X27" s="95">
        <v>2.362315930240527</v>
      </c>
      <c r="Y27" s="95">
        <v>2.1643533219746587</v>
      </c>
      <c r="Z27" s="95">
        <v>2.4553537386954503</v>
      </c>
      <c r="AA27" s="95">
        <v>3.6099193855309295</v>
      </c>
      <c r="AB27" s="95">
        <v>6.7993063018012805</v>
      </c>
      <c r="AC27" s="95">
        <v>5.1851628285998856</v>
      </c>
      <c r="AD27" s="95">
        <v>6.5203458025461458</v>
      </c>
      <c r="AE27" s="95">
        <v>7.5712308114326561</v>
      </c>
      <c r="AF27" s="96">
        <v>7.8759532664638243</v>
      </c>
      <c r="AG27" s="95">
        <v>6.4183858074748059</v>
      </c>
      <c r="AH27" s="95">
        <v>7.6029792135499292</v>
      </c>
      <c r="AI27" s="95">
        <v>6.9489079884972966</v>
      </c>
      <c r="AJ27" s="95">
        <v>6.1025318657684124</v>
      </c>
      <c r="AK27" s="95">
        <v>5.0992592076675578</v>
      </c>
      <c r="AL27" s="95">
        <v>3.3864636005480406</v>
      </c>
      <c r="AM27" s="95">
        <v>3.6077408049370661</v>
      </c>
      <c r="AN27" s="95">
        <v>3.058190863624219</v>
      </c>
      <c r="AO27" s="95">
        <v>3.611784410788772</v>
      </c>
      <c r="AP27" s="96">
        <v>3.2711381425384047</v>
      </c>
      <c r="AQ27" s="95">
        <v>4.4406978097127023</v>
      </c>
      <c r="AR27" s="95">
        <v>4.766421975508834</v>
      </c>
      <c r="AS27" s="95">
        <v>4.7198248711455477</v>
      </c>
      <c r="AT27" s="95">
        <v>4.0244259874957038</v>
      </c>
      <c r="AU27" s="95">
        <v>4.2650167734391573</v>
      </c>
      <c r="AV27" s="95">
        <v>2.7667636373409437</v>
      </c>
      <c r="AW27" s="95">
        <v>3.6499040145434662</v>
      </c>
      <c r="AX27" s="95">
        <v>2.7226350420704222</v>
      </c>
      <c r="AY27" s="95">
        <v>2.221914919361808</v>
      </c>
      <c r="AZ27" s="96">
        <v>2.4884901347675736</v>
      </c>
    </row>
    <row r="28" spans="1:53" ht="24.95" customHeight="1">
      <c r="A28" s="61" t="s">
        <v>9</v>
      </c>
      <c r="B28" s="62" t="s">
        <v>8</v>
      </c>
      <c r="C28" s="95">
        <v>1.0081318621142827</v>
      </c>
      <c r="D28" s="95">
        <v>3.0593159957249725</v>
      </c>
      <c r="E28" s="95">
        <v>1.8203803451687435</v>
      </c>
      <c r="F28" s="95">
        <v>0.53616965628474134</v>
      </c>
      <c r="G28" s="95">
        <v>-1.3099682758918476</v>
      </c>
      <c r="H28" s="95">
        <v>-8.1672594006158619</v>
      </c>
      <c r="I28" s="95">
        <v>-4.8070690921661026</v>
      </c>
      <c r="J28" s="95">
        <v>-7.7580808844169127</v>
      </c>
      <c r="K28" s="95">
        <v>-9.6342706007327621</v>
      </c>
      <c r="L28" s="96">
        <v>-10.502952110212107</v>
      </c>
      <c r="M28" s="95">
        <v>-3.3980553866498298</v>
      </c>
      <c r="N28" s="95">
        <v>-7.0720137990513194</v>
      </c>
      <c r="O28" s="95">
        <v>-4.1736891385767905</v>
      </c>
      <c r="P28" s="95">
        <v>-1.866468344408986</v>
      </c>
      <c r="Q28" s="95">
        <v>-0.19302660835145957</v>
      </c>
      <c r="R28" s="95">
        <v>3.9588107678675328</v>
      </c>
      <c r="S28" s="95">
        <v>1.4165343753816018</v>
      </c>
      <c r="T28" s="95">
        <v>3.0779001880939063</v>
      </c>
      <c r="U28" s="95">
        <v>4.7915902701381299</v>
      </c>
      <c r="V28" s="96">
        <v>6.556012534273421</v>
      </c>
      <c r="W28" s="95">
        <v>6.4051542210177956</v>
      </c>
      <c r="X28" s="95">
        <v>7.0222757375075275</v>
      </c>
      <c r="Y28" s="95">
        <v>6.9720596250918447</v>
      </c>
      <c r="Z28" s="95">
        <v>6.38982853143591</v>
      </c>
      <c r="AA28" s="95">
        <v>5.281900473280345</v>
      </c>
      <c r="AB28" s="95">
        <v>-2.3540265953626829</v>
      </c>
      <c r="AC28" s="95">
        <v>0.83256452375057677</v>
      </c>
      <c r="AD28" s="95">
        <v>-2.1688561997385989</v>
      </c>
      <c r="AE28" s="95">
        <v>-3.8176475747741421</v>
      </c>
      <c r="AF28" s="96">
        <v>-4.1702127659574444</v>
      </c>
      <c r="AG28" s="95">
        <v>3.8133387647950769</v>
      </c>
      <c r="AH28" s="95">
        <v>7.0853138738256263</v>
      </c>
      <c r="AI28" s="95">
        <v>3.657155797101467</v>
      </c>
      <c r="AJ28" s="95">
        <v>5.4875407518865558</v>
      </c>
      <c r="AK28" s="95">
        <v>-1.0406704012387848</v>
      </c>
      <c r="AL28" s="95">
        <v>-2.8628575165678569</v>
      </c>
      <c r="AM28" s="95">
        <v>-5.0431375817946815</v>
      </c>
      <c r="AN28" s="95">
        <v>-2.1103222282905563</v>
      </c>
      <c r="AO28" s="95">
        <v>-4.5148044089042685</v>
      </c>
      <c r="AP28" s="96">
        <v>0.510849805554912</v>
      </c>
      <c r="AQ28" s="95">
        <v>-5.022582545515732</v>
      </c>
      <c r="AR28" s="95">
        <v>-5.5041039371461267</v>
      </c>
      <c r="AS28" s="95">
        <v>-5.1172755473230893</v>
      </c>
      <c r="AT28" s="95">
        <v>-4.8210769335234431</v>
      </c>
      <c r="AU28" s="95">
        <v>-4.6269374298862118</v>
      </c>
      <c r="AV28" s="95">
        <v>-1.6510813253545962</v>
      </c>
      <c r="AW28" s="95">
        <v>-3.1631752519856917</v>
      </c>
      <c r="AX28" s="95">
        <v>-1.9592623953335107</v>
      </c>
      <c r="AY28" s="95">
        <v>-1.0368362226819841</v>
      </c>
      <c r="AZ28" s="96">
        <v>-0.39368188583225106</v>
      </c>
    </row>
    <row r="29" spans="1:53" s="106" customFormat="1" ht="24.95" customHeight="1">
      <c r="A29" s="63"/>
      <c r="B29" s="64" t="s">
        <v>7</v>
      </c>
      <c r="C29" s="104">
        <v>5.2605918514081509</v>
      </c>
      <c r="D29" s="104">
        <v>7.6002335539120338</v>
      </c>
      <c r="E29" s="104">
        <v>5.5200086290583528</v>
      </c>
      <c r="F29" s="104">
        <v>4.2523215795952041</v>
      </c>
      <c r="G29" s="104">
        <v>3.8694835447647051</v>
      </c>
      <c r="H29" s="104">
        <v>2.3013534079514528</v>
      </c>
      <c r="I29" s="104">
        <v>5.3767896165956017</v>
      </c>
      <c r="J29" s="104">
        <v>2.708233668208166</v>
      </c>
      <c r="K29" s="104">
        <v>2.3674461099788147</v>
      </c>
      <c r="L29" s="105">
        <v>-1.0729451318127019</v>
      </c>
      <c r="M29" s="104">
        <v>-1.2488780447030763</v>
      </c>
      <c r="N29" s="104">
        <v>-0.14889773759267655</v>
      </c>
      <c r="O29" s="104">
        <v>-1.4498840530668815</v>
      </c>
      <c r="P29" s="104">
        <v>-2.8550691944801372</v>
      </c>
      <c r="Q29" s="104">
        <v>-0.50655440325839152</v>
      </c>
      <c r="R29" s="104">
        <v>4.1898283086866428</v>
      </c>
      <c r="S29" s="104">
        <v>0.46514974943481491</v>
      </c>
      <c r="T29" s="104">
        <v>3.3520433204538023</v>
      </c>
      <c r="U29" s="104">
        <v>5.9712462644374398</v>
      </c>
      <c r="V29" s="105">
        <v>7.0145475369961474</v>
      </c>
      <c r="W29" s="104">
        <v>2.7771088357410463</v>
      </c>
      <c r="X29" s="104">
        <v>3.4210379708553091</v>
      </c>
      <c r="Y29" s="104">
        <v>2.3386887161738201</v>
      </c>
      <c r="Z29" s="104">
        <v>1.1550802954200918</v>
      </c>
      <c r="AA29" s="104">
        <v>4.199025408585257</v>
      </c>
      <c r="AB29" s="104">
        <v>0.25910770401966943</v>
      </c>
      <c r="AC29" s="104">
        <v>0.10619673329614443</v>
      </c>
      <c r="AD29" s="104">
        <v>-4.7549573772499798E-2</v>
      </c>
      <c r="AE29" s="104">
        <v>-1.0882054875544895</v>
      </c>
      <c r="AF29" s="105">
        <v>1.9927664447238982</v>
      </c>
      <c r="AG29" s="104">
        <v>4.7748392915971607</v>
      </c>
      <c r="AH29" s="104">
        <v>3.535174942633887</v>
      </c>
      <c r="AI29" s="104">
        <v>2.688879760801683</v>
      </c>
      <c r="AJ29" s="104">
        <v>7.5109932069694025</v>
      </c>
      <c r="AK29" s="104">
        <v>5.3088480207250939</v>
      </c>
      <c r="AL29" s="104">
        <v>5.1878865406803811</v>
      </c>
      <c r="AM29" s="104">
        <v>2.4945381512686282</v>
      </c>
      <c r="AN29" s="104">
        <v>6.0475656245988318</v>
      </c>
      <c r="AO29" s="104">
        <v>6.4892115131514885</v>
      </c>
      <c r="AP29" s="105">
        <v>5.6175351982982562</v>
      </c>
      <c r="AQ29" s="104">
        <v>10.032148864144432</v>
      </c>
      <c r="AR29" s="104">
        <v>11.32120917968183</v>
      </c>
      <c r="AS29" s="104">
        <v>9.2811503278981746</v>
      </c>
      <c r="AT29" s="104">
        <v>7.3009177089380586</v>
      </c>
      <c r="AU29" s="104">
        <v>12.20491146344078</v>
      </c>
      <c r="AV29" s="104">
        <v>8.6040130802422539</v>
      </c>
      <c r="AW29" s="104">
        <v>9.068325608559789</v>
      </c>
      <c r="AX29" s="104">
        <v>8.4225938198351002</v>
      </c>
      <c r="AY29" s="104">
        <v>8.4763945171161907</v>
      </c>
      <c r="AZ29" s="105">
        <v>8.4755839367667249</v>
      </c>
      <c r="BA29" s="317"/>
    </row>
    <row r="30" spans="1:53" s="106" customFormat="1" ht="24.95" customHeight="1">
      <c r="A30" s="67"/>
      <c r="B30" s="68" t="s">
        <v>6</v>
      </c>
      <c r="C30" s="107">
        <v>9.7091460764994366</v>
      </c>
      <c r="D30" s="107">
        <v>11.831742942074854</v>
      </c>
      <c r="E30" s="107">
        <v>13.218007589089311</v>
      </c>
      <c r="F30" s="107">
        <v>9.5467246998624375</v>
      </c>
      <c r="G30" s="107">
        <v>4.8799707722744472</v>
      </c>
      <c r="H30" s="107">
        <v>1.4442264724386433</v>
      </c>
      <c r="I30" s="107">
        <v>4.1278508481827458</v>
      </c>
      <c r="J30" s="107">
        <v>1.1152150150620912</v>
      </c>
      <c r="K30" s="107">
        <v>0.34779304392958466</v>
      </c>
      <c r="L30" s="108">
        <v>0.37515657468382813</v>
      </c>
      <c r="M30" s="107">
        <v>5.3084034545668004</v>
      </c>
      <c r="N30" s="107">
        <v>5.4222840195613031</v>
      </c>
      <c r="O30" s="107">
        <v>4.1156483789973208</v>
      </c>
      <c r="P30" s="107">
        <v>2.7572476946074858</v>
      </c>
      <c r="Q30" s="107">
        <v>8.8893928188147555</v>
      </c>
      <c r="R30" s="107">
        <v>11.445553774119801</v>
      </c>
      <c r="S30" s="107">
        <v>9.2250516305193173</v>
      </c>
      <c r="T30" s="107">
        <v>11.253512540315967</v>
      </c>
      <c r="U30" s="107">
        <v>13.972666073923534</v>
      </c>
      <c r="V30" s="108">
        <v>11.319050404231447</v>
      </c>
      <c r="W30" s="107">
        <v>9.7819200517024427</v>
      </c>
      <c r="X30" s="107">
        <v>12.266185992036199</v>
      </c>
      <c r="Y30" s="107">
        <v>10.350486793566134</v>
      </c>
      <c r="Z30" s="107">
        <v>8.942300076926486</v>
      </c>
      <c r="AA30" s="107">
        <v>7.7984112407277308</v>
      </c>
      <c r="AB30" s="107">
        <v>6.7237981995093179</v>
      </c>
      <c r="AC30" s="107">
        <v>6.5439955303437216</v>
      </c>
      <c r="AD30" s="107">
        <v>7.0879059842522452</v>
      </c>
      <c r="AE30" s="107">
        <v>7.9277238256314888</v>
      </c>
      <c r="AF30" s="108">
        <v>5.3823602369143657</v>
      </c>
      <c r="AG30" s="107">
        <v>5.0090407575838753</v>
      </c>
      <c r="AH30" s="107">
        <v>4.1049158639111312</v>
      </c>
      <c r="AI30" s="107">
        <v>4.5087535271508301</v>
      </c>
      <c r="AJ30" s="107">
        <v>5.3139528226883215</v>
      </c>
      <c r="AK30" s="107">
        <v>6.0570980074550249</v>
      </c>
      <c r="AL30" s="107">
        <v>5.8047569993315875</v>
      </c>
      <c r="AM30" s="107">
        <v>6.8861885624272219</v>
      </c>
      <c r="AN30" s="107">
        <v>5.3645627894659782</v>
      </c>
      <c r="AO30" s="107">
        <v>5.1926406700432182</v>
      </c>
      <c r="AP30" s="108">
        <v>5.8120381802460912</v>
      </c>
      <c r="AQ30" s="107">
        <v>4.9239612296625666</v>
      </c>
      <c r="AR30" s="107">
        <v>4.3078487799572684</v>
      </c>
      <c r="AS30" s="107">
        <v>5.2454855114670664</v>
      </c>
      <c r="AT30" s="107">
        <v>4.5572386685332873</v>
      </c>
      <c r="AU30" s="107">
        <v>5.56074947690324</v>
      </c>
      <c r="AV30" s="107">
        <v>5.4033914408268657</v>
      </c>
      <c r="AW30" s="107">
        <v>6.8093820629495809</v>
      </c>
      <c r="AX30" s="107">
        <v>5.286429326804182</v>
      </c>
      <c r="AY30" s="107">
        <v>5.1309551270375238</v>
      </c>
      <c r="AZ30" s="108">
        <v>4.4605621982300789</v>
      </c>
      <c r="BA30" s="317"/>
    </row>
    <row r="31" spans="1:53" ht="24.95" customHeight="1">
      <c r="A31" s="72" t="s">
        <v>5</v>
      </c>
      <c r="B31" s="73" t="s">
        <v>4</v>
      </c>
      <c r="C31" s="104">
        <v>13.403669561819513</v>
      </c>
      <c r="D31" s="104">
        <v>25.537874755159123</v>
      </c>
      <c r="E31" s="104">
        <v>22.556896319963599</v>
      </c>
      <c r="F31" s="104">
        <v>5.6055527217080794</v>
      </c>
      <c r="G31" s="104">
        <v>3.2953552463534237</v>
      </c>
      <c r="H31" s="104">
        <v>-3.7304573091465016</v>
      </c>
      <c r="I31" s="104">
        <v>2.1485589134936305</v>
      </c>
      <c r="J31" s="104">
        <v>-8.6289084251556574</v>
      </c>
      <c r="K31" s="104">
        <v>-4.1733512739567686</v>
      </c>
      <c r="L31" s="105">
        <v>-4.398151913972896</v>
      </c>
      <c r="M31" s="104">
        <v>18.350752290712194</v>
      </c>
      <c r="N31" s="104">
        <v>-8.3642987836824716</v>
      </c>
      <c r="O31" s="104">
        <v>13.544970613628067</v>
      </c>
      <c r="P31" s="104">
        <v>29.104991471608798</v>
      </c>
      <c r="Q31" s="104">
        <v>40.813062085747589</v>
      </c>
      <c r="R31" s="104">
        <v>8.3520058652370039</v>
      </c>
      <c r="S31" s="104">
        <v>38.595341554808869</v>
      </c>
      <c r="T31" s="104">
        <v>20.938865960518015</v>
      </c>
      <c r="U31" s="104">
        <v>-8.0984418029072458</v>
      </c>
      <c r="V31" s="105">
        <v>-7.517870198611476</v>
      </c>
      <c r="W31" s="104">
        <v>9.7105666026676545</v>
      </c>
      <c r="X31" s="104">
        <v>0.22340199348198553</v>
      </c>
      <c r="Y31" s="104">
        <v>2.580430419156059</v>
      </c>
      <c r="Z31" s="104">
        <v>17.369271501073456</v>
      </c>
      <c r="AA31" s="104">
        <v>19.808960060631023</v>
      </c>
      <c r="AB31" s="104">
        <v>11.130590177154161</v>
      </c>
      <c r="AC31" s="104">
        <v>11.913016771627866</v>
      </c>
      <c r="AD31" s="104">
        <v>9.6631990193572221</v>
      </c>
      <c r="AE31" s="104">
        <v>14.784280774326987</v>
      </c>
      <c r="AF31" s="105">
        <v>8.5949088212197751</v>
      </c>
      <c r="AG31" s="104">
        <v>6.5042844378340163</v>
      </c>
      <c r="AH31" s="104">
        <v>11.262505092571629</v>
      </c>
      <c r="AI31" s="104">
        <v>10.58612207813168</v>
      </c>
      <c r="AJ31" s="104">
        <v>1.6771919352885902</v>
      </c>
      <c r="AK31" s="104">
        <v>3.1571229856832304</v>
      </c>
      <c r="AL31" s="104">
        <v>3.979599480216649</v>
      </c>
      <c r="AM31" s="104">
        <v>-7.8748626876601975</v>
      </c>
      <c r="AN31" s="104">
        <v>10.529473607398728</v>
      </c>
      <c r="AO31" s="104">
        <v>12.402598481450084</v>
      </c>
      <c r="AP31" s="105">
        <v>2.0241062388036539</v>
      </c>
      <c r="AQ31" s="104">
        <v>6.0345086797899228</v>
      </c>
      <c r="AR31" s="104">
        <v>13.39378131081024</v>
      </c>
      <c r="AS31" s="104">
        <v>5.5295144619763335</v>
      </c>
      <c r="AT31" s="104">
        <v>4.0551925976291159</v>
      </c>
      <c r="AU31" s="104">
        <v>2.0831941674380516</v>
      </c>
      <c r="AV31" s="104">
        <v>3.840056409161491</v>
      </c>
      <c r="AW31" s="104">
        <v>1.3956085737369932</v>
      </c>
      <c r="AX31" s="104">
        <v>2.1134676068600839</v>
      </c>
      <c r="AY31" s="104">
        <v>7.2238069166200347</v>
      </c>
      <c r="AZ31" s="105">
        <v>4.5882498410230852</v>
      </c>
    </row>
    <row r="32" spans="1:53" ht="24.95" customHeight="1">
      <c r="A32" s="63"/>
      <c r="B32" s="76" t="s">
        <v>3</v>
      </c>
      <c r="C32" s="107">
        <v>9.8556563528597678</v>
      </c>
      <c r="D32" s="107">
        <v>12.36653776265193</v>
      </c>
      <c r="E32" s="107">
        <v>13.56949521438888</v>
      </c>
      <c r="F32" s="107">
        <v>9.3878358066878462</v>
      </c>
      <c r="G32" s="107">
        <v>4.814378725584973</v>
      </c>
      <c r="H32" s="107">
        <v>1.2429876105601352</v>
      </c>
      <c r="I32" s="107">
        <v>4.0313755217379281</v>
      </c>
      <c r="J32" s="107">
        <v>0.74103085061530294</v>
      </c>
      <c r="K32" s="107">
        <v>0.19126360357344652</v>
      </c>
      <c r="L32" s="108">
        <v>0.19092609942192951</v>
      </c>
      <c r="M32" s="107">
        <v>5.8279916293578538</v>
      </c>
      <c r="N32" s="107">
        <v>4.8496605070313734</v>
      </c>
      <c r="O32" s="107">
        <v>4.4545164198974021</v>
      </c>
      <c r="P32" s="107">
        <v>3.747546972903848</v>
      </c>
      <c r="Q32" s="107">
        <v>10.161019153759796</v>
      </c>
      <c r="R32" s="107">
        <v>11.313624193056455</v>
      </c>
      <c r="S32" s="107">
        <v>10.331853736972079</v>
      </c>
      <c r="T32" s="107">
        <v>11.651136843006711</v>
      </c>
      <c r="U32" s="107">
        <v>12.956784024751585</v>
      </c>
      <c r="V32" s="108">
        <v>10.369251563901713</v>
      </c>
      <c r="W32" s="107">
        <v>9.778828060241878</v>
      </c>
      <c r="X32" s="107">
        <v>11.710875964437719</v>
      </c>
      <c r="Y32" s="107">
        <v>10.010977486237323</v>
      </c>
      <c r="Z32" s="107">
        <v>9.244102641511148</v>
      </c>
      <c r="AA32" s="107">
        <v>8.3069115125048683</v>
      </c>
      <c r="AB32" s="107">
        <v>6.9034376053692199</v>
      </c>
      <c r="AC32" s="107">
        <v>6.750609272691861</v>
      </c>
      <c r="AD32" s="107">
        <v>7.1932421656288597</v>
      </c>
      <c r="AE32" s="107">
        <v>8.2074078183621282</v>
      </c>
      <c r="AF32" s="108">
        <v>5.5193034908952683</v>
      </c>
      <c r="AG32" s="107">
        <v>5.0666115090385517</v>
      </c>
      <c r="AH32" s="107">
        <v>4.3915869640408545</v>
      </c>
      <c r="AI32" s="107">
        <v>4.761079202024419</v>
      </c>
      <c r="AJ32" s="107">
        <v>5.1887094757528445</v>
      </c>
      <c r="AK32" s="107">
        <v>5.8840402714348699</v>
      </c>
      <c r="AL32" s="107">
        <v>5.7326907995380907</v>
      </c>
      <c r="AM32" s="107">
        <v>6.2868177552707607</v>
      </c>
      <c r="AN32" s="107">
        <v>5.6266573936429154</v>
      </c>
      <c r="AO32" s="107">
        <v>5.4637610419158875</v>
      </c>
      <c r="AP32" s="108">
        <v>5.5764415611339473</v>
      </c>
      <c r="AQ32" s="107">
        <v>4.9664622074013351</v>
      </c>
      <c r="AR32" s="107">
        <v>4.5934932640418822</v>
      </c>
      <c r="AS32" s="107">
        <v>5.2227897865245438</v>
      </c>
      <c r="AT32" s="107">
        <v>4.540479617535496</v>
      </c>
      <c r="AU32" s="107">
        <v>5.4913453163860879</v>
      </c>
      <c r="AV32" s="107">
        <v>5.3212088462969831</v>
      </c>
      <c r="AW32" s="107">
        <v>6.5720887411267199</v>
      </c>
      <c r="AX32" s="107">
        <v>5.1365681418325693</v>
      </c>
      <c r="AY32" s="107">
        <v>5.1932083659135202</v>
      </c>
      <c r="AZ32" s="108">
        <v>4.447811716117485</v>
      </c>
    </row>
    <row r="33" spans="1:57" s="2" customFormat="1" ht="21" customHeight="1">
      <c r="A33" s="8" t="s">
        <v>2</v>
      </c>
      <c r="B33" s="5"/>
      <c r="C33" s="5"/>
      <c r="D33" s="5"/>
      <c r="E33" s="5"/>
      <c r="F33" s="5"/>
      <c r="G33" s="109"/>
      <c r="H33" s="109"/>
      <c r="I33" s="5"/>
      <c r="J33" s="5"/>
      <c r="K33" s="5"/>
      <c r="L33" s="5"/>
      <c r="M33" s="5"/>
      <c r="N33" s="5"/>
      <c r="O33" s="5"/>
      <c r="P33" s="5"/>
      <c r="Q33" s="109"/>
      <c r="R33" s="109"/>
      <c r="S33" s="5"/>
      <c r="T33" s="5"/>
      <c r="U33" s="5"/>
      <c r="V33" s="5"/>
      <c r="W33" s="5"/>
      <c r="X33" s="5"/>
      <c r="Y33" s="5"/>
      <c r="Z33" s="5"/>
      <c r="AA33" s="109"/>
      <c r="AB33" s="109"/>
      <c r="AC33" s="5"/>
      <c r="AD33" s="5"/>
      <c r="AE33" s="5"/>
      <c r="AF33" s="5"/>
      <c r="AG33" s="5"/>
      <c r="AH33" s="5"/>
      <c r="AI33" s="5"/>
      <c r="AJ33" s="5"/>
      <c r="AK33" s="109"/>
      <c r="AL33" s="109"/>
      <c r="AM33" s="5"/>
      <c r="AN33" s="5"/>
      <c r="AO33" s="5"/>
      <c r="AP33" s="5"/>
      <c r="AQ33" s="5"/>
      <c r="AR33" s="5"/>
      <c r="AS33" s="5"/>
      <c r="AT33" s="5"/>
      <c r="AU33" s="109"/>
      <c r="AV33" s="109"/>
      <c r="AW33" s="5"/>
      <c r="AX33" s="5"/>
      <c r="AY33" s="5"/>
      <c r="AZ33" s="5"/>
      <c r="BA33" s="1"/>
    </row>
    <row r="34" spans="1:57" s="82" customFormat="1" ht="21" customHeight="1">
      <c r="A34" s="82" t="s">
        <v>1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5"/>
      <c r="M34" s="83"/>
      <c r="N34" s="83"/>
      <c r="O34" s="83"/>
      <c r="P34" s="83"/>
      <c r="Q34" s="83"/>
      <c r="R34" s="83"/>
      <c r="S34" s="83"/>
      <c r="T34" s="83"/>
      <c r="U34" s="83"/>
      <c r="V34" s="5"/>
      <c r="W34" s="83"/>
      <c r="X34" s="83"/>
      <c r="Y34" s="83"/>
      <c r="Z34" s="83"/>
      <c r="AA34" s="83"/>
      <c r="AB34" s="83"/>
      <c r="AC34" s="83"/>
      <c r="AD34" s="83"/>
      <c r="AE34" s="83"/>
      <c r="AF34" s="5"/>
      <c r="AG34" s="83"/>
      <c r="AH34" s="83"/>
      <c r="AI34" s="83"/>
      <c r="AJ34" s="83"/>
      <c r="AK34" s="83"/>
      <c r="AL34" s="83"/>
      <c r="AM34" s="83"/>
      <c r="AN34" s="83"/>
      <c r="AO34" s="83"/>
      <c r="AP34" s="5"/>
      <c r="AQ34" s="83"/>
      <c r="AR34" s="83"/>
      <c r="AS34" s="83"/>
      <c r="AT34" s="83"/>
      <c r="AU34" s="83"/>
      <c r="AV34" s="83"/>
      <c r="AW34" s="83"/>
      <c r="AX34" s="83"/>
      <c r="AY34" s="83"/>
      <c r="AZ34" s="5"/>
      <c r="BA34" s="110"/>
    </row>
    <row r="35" spans="1:57" ht="21" customHeight="1">
      <c r="A35" s="130" t="s">
        <v>54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7" s="2" customFormat="1" ht="21" customHeight="1">
      <c r="A36" s="150" t="s">
        <v>92</v>
      </c>
      <c r="B36" s="4"/>
      <c r="C36" s="3"/>
      <c r="E36" s="1"/>
      <c r="F36" s="86"/>
      <c r="G36" s="1"/>
      <c r="H36" s="3"/>
      <c r="J36" s="1"/>
      <c r="K36" s="86"/>
      <c r="L36" s="1"/>
      <c r="M36" s="3"/>
      <c r="O36" s="1"/>
      <c r="P36" s="86"/>
      <c r="Q36" s="1"/>
      <c r="R36" s="3"/>
      <c r="T36" s="1"/>
      <c r="U36" s="86"/>
      <c r="V36" s="1"/>
      <c r="W36" s="3"/>
      <c r="Y36" s="1"/>
      <c r="Z36" s="86"/>
      <c r="AA36" s="1"/>
      <c r="AB36" s="3"/>
      <c r="AD36" s="1"/>
      <c r="AE36" s="86"/>
      <c r="AF36" s="1"/>
      <c r="AG36" s="3"/>
      <c r="AI36" s="1"/>
      <c r="AJ36" s="86"/>
      <c r="AK36" s="1"/>
      <c r="AL36" s="3"/>
      <c r="AN36" s="1"/>
      <c r="AO36" s="86"/>
      <c r="AP36" s="1"/>
      <c r="AQ36" s="3"/>
      <c r="AS36" s="1"/>
      <c r="AT36" s="86"/>
      <c r="AU36" s="1"/>
      <c r="AV36" s="3"/>
      <c r="AX36" s="1"/>
      <c r="AY36" s="86"/>
      <c r="AZ36" s="1"/>
      <c r="BA36" s="3"/>
      <c r="BC36" s="1"/>
      <c r="BD36" s="86"/>
      <c r="BE36" s="1"/>
    </row>
    <row r="37" spans="1:57" s="2" customFormat="1" ht="18" customHeight="1">
      <c r="A37" s="150" t="s">
        <v>0</v>
      </c>
      <c r="B37" s="4"/>
      <c r="C37" s="3"/>
      <c r="E37" s="1"/>
      <c r="F37" s="86"/>
      <c r="G37" s="1"/>
      <c r="H37" s="3"/>
      <c r="J37" s="1"/>
      <c r="K37" s="86"/>
      <c r="L37" s="1"/>
      <c r="M37" s="3"/>
      <c r="O37" s="1"/>
      <c r="P37" s="86"/>
      <c r="Q37" s="1"/>
      <c r="R37" s="3"/>
      <c r="T37" s="1"/>
      <c r="U37" s="86"/>
      <c r="V37" s="1"/>
      <c r="W37" s="3"/>
      <c r="Y37" s="1"/>
      <c r="Z37" s="86"/>
      <c r="AA37" s="1"/>
      <c r="AB37" s="3"/>
      <c r="AD37" s="1"/>
      <c r="AE37" s="86"/>
      <c r="AF37" s="1"/>
      <c r="AG37" s="3"/>
      <c r="AI37" s="1"/>
      <c r="AJ37" s="86"/>
      <c r="AK37" s="1"/>
      <c r="AL37" s="3"/>
      <c r="AN37" s="1"/>
      <c r="AO37" s="86"/>
      <c r="AP37" s="1"/>
      <c r="AQ37" s="3"/>
      <c r="AS37" s="1"/>
      <c r="AT37" s="86"/>
      <c r="AU37" s="1"/>
      <c r="AV37" s="3"/>
      <c r="AX37" s="1"/>
      <c r="AY37" s="86"/>
      <c r="AZ37" s="1"/>
      <c r="BA37" s="3"/>
      <c r="BC37" s="1"/>
      <c r="BD37" s="86"/>
      <c r="BE37" s="1"/>
    </row>
    <row r="39" spans="1:57" s="2" customFormat="1">
      <c r="I39" s="1"/>
      <c r="L39" s="1"/>
      <c r="S39" s="1"/>
      <c r="V39" s="1"/>
      <c r="AC39" s="1"/>
      <c r="AF39" s="1"/>
      <c r="AM39" s="1"/>
      <c r="AP39" s="1"/>
      <c r="AW39" s="1"/>
      <c r="AZ39" s="1"/>
      <c r="BA39" s="1"/>
    </row>
    <row r="40" spans="1:57" s="2" customFormat="1">
      <c r="I40" s="1"/>
      <c r="L40" s="1"/>
      <c r="S40" s="1"/>
      <c r="V40" s="1"/>
      <c r="AC40" s="1"/>
      <c r="AF40" s="1"/>
      <c r="AM40" s="1"/>
      <c r="AP40" s="1"/>
      <c r="AW40" s="1"/>
      <c r="AZ40" s="1"/>
      <c r="BA40" s="1"/>
    </row>
    <row r="41" spans="1:57" s="2" customFormat="1">
      <c r="I41" s="1"/>
      <c r="L41" s="1"/>
      <c r="S41" s="1"/>
      <c r="V41" s="1"/>
      <c r="AC41" s="1"/>
      <c r="AF41" s="1"/>
      <c r="AM41" s="1"/>
      <c r="AP41" s="1"/>
      <c r="AW41" s="1"/>
      <c r="AZ41" s="1"/>
      <c r="BA41" s="1"/>
    </row>
    <row r="42" spans="1:57" s="2" customFormat="1">
      <c r="I42" s="1"/>
      <c r="L42" s="1"/>
      <c r="S42" s="1"/>
      <c r="V42" s="1"/>
      <c r="AC42" s="1"/>
      <c r="AF42" s="1"/>
      <c r="AM42" s="1"/>
      <c r="AP42" s="1"/>
      <c r="AW42" s="1"/>
      <c r="AZ42" s="1"/>
      <c r="BA42" s="1"/>
    </row>
    <row r="43" spans="1:57" s="2" customFormat="1">
      <c r="I43" s="1"/>
      <c r="L43" s="1"/>
      <c r="S43" s="1"/>
      <c r="V43" s="1"/>
      <c r="AC43" s="1"/>
      <c r="AF43" s="1"/>
      <c r="AM43" s="1"/>
      <c r="AP43" s="1"/>
      <c r="AW43" s="1"/>
      <c r="AZ43" s="1"/>
      <c r="BA43" s="1"/>
    </row>
    <row r="44" spans="1:57" s="2" customFormat="1">
      <c r="I44" s="1"/>
      <c r="L44" s="1"/>
      <c r="S44" s="1"/>
      <c r="V44" s="1"/>
      <c r="AC44" s="1"/>
      <c r="AF44" s="1"/>
      <c r="AM44" s="1"/>
      <c r="AP44" s="1"/>
      <c r="AW44" s="1"/>
      <c r="AZ44" s="1"/>
      <c r="BA44" s="1"/>
    </row>
    <row r="45" spans="1:57" s="2" customFormat="1">
      <c r="I45" s="1"/>
      <c r="L45" s="1"/>
      <c r="S45" s="1"/>
      <c r="V45" s="1"/>
      <c r="AC45" s="1"/>
      <c r="AF45" s="1"/>
      <c r="AM45" s="1"/>
      <c r="AP45" s="1"/>
      <c r="AW45" s="1"/>
      <c r="AZ45" s="1"/>
      <c r="BA45" s="1"/>
    </row>
    <row r="46" spans="1:57" s="2" customFormat="1">
      <c r="I46" s="1"/>
      <c r="L46" s="1"/>
      <c r="S46" s="1"/>
      <c r="V46" s="1"/>
      <c r="AC46" s="1"/>
      <c r="AF46" s="1"/>
      <c r="AM46" s="1"/>
      <c r="AP46" s="1"/>
      <c r="AW46" s="1"/>
      <c r="AZ46" s="1"/>
      <c r="BA46" s="1"/>
    </row>
    <row r="47" spans="1:57" s="2" customFormat="1">
      <c r="I47" s="1"/>
      <c r="L47" s="1"/>
      <c r="S47" s="1"/>
      <c r="V47" s="1"/>
      <c r="AC47" s="1"/>
      <c r="AF47" s="1"/>
      <c r="AM47" s="1"/>
      <c r="AP47" s="1"/>
      <c r="AW47" s="1"/>
      <c r="AZ47" s="1"/>
      <c r="BA47" s="1"/>
    </row>
    <row r="48" spans="1:57" s="2" customFormat="1">
      <c r="I48" s="1"/>
      <c r="L48" s="1"/>
      <c r="S48" s="1"/>
      <c r="V48" s="1"/>
      <c r="AC48" s="1"/>
      <c r="AF48" s="1"/>
      <c r="AM48" s="1"/>
      <c r="AP48" s="1"/>
      <c r="AW48" s="1"/>
      <c r="AZ48" s="1"/>
      <c r="BA48" s="1"/>
    </row>
    <row r="49" spans="9:53" s="2" customFormat="1">
      <c r="I49" s="1"/>
      <c r="L49" s="1"/>
      <c r="S49" s="1"/>
      <c r="V49" s="1"/>
      <c r="AC49" s="1"/>
      <c r="AF49" s="1"/>
      <c r="AM49" s="1"/>
      <c r="AP49" s="1"/>
      <c r="AW49" s="1"/>
      <c r="AZ49" s="1"/>
      <c r="BA49" s="1"/>
    </row>
    <row r="50" spans="9:53" s="2" customFormat="1">
      <c r="I50" s="1"/>
      <c r="L50" s="1"/>
      <c r="S50" s="1"/>
      <c r="V50" s="1"/>
      <c r="AC50" s="1"/>
      <c r="AF50" s="1"/>
      <c r="AM50" s="1"/>
      <c r="AP50" s="1"/>
      <c r="AW50" s="1"/>
      <c r="AZ50" s="1"/>
      <c r="BA50" s="1"/>
    </row>
    <row r="51" spans="9:53" s="2" customFormat="1">
      <c r="I51" s="1"/>
      <c r="L51" s="1"/>
      <c r="S51" s="1"/>
      <c r="V51" s="1"/>
      <c r="AC51" s="1"/>
      <c r="AF51" s="1"/>
      <c r="AM51" s="1"/>
      <c r="AP51" s="1"/>
      <c r="AW51" s="1"/>
      <c r="AZ51" s="1"/>
      <c r="BA51" s="1"/>
    </row>
    <row r="52" spans="9:53" s="2" customFormat="1">
      <c r="I52" s="1"/>
      <c r="L52" s="1"/>
      <c r="S52" s="1"/>
      <c r="V52" s="1"/>
      <c r="AC52" s="1"/>
      <c r="AF52" s="1"/>
      <c r="AM52" s="1"/>
      <c r="AP52" s="1"/>
      <c r="AW52" s="1"/>
      <c r="AZ52" s="1"/>
      <c r="BA52" s="1"/>
    </row>
    <row r="53" spans="9:53" s="2" customFormat="1">
      <c r="I53" s="1"/>
      <c r="L53" s="1"/>
      <c r="S53" s="1"/>
      <c r="V53" s="1"/>
      <c r="AC53" s="1"/>
      <c r="AF53" s="1"/>
      <c r="AM53" s="1"/>
      <c r="AP53" s="1"/>
      <c r="AW53" s="1"/>
      <c r="AZ53" s="1"/>
      <c r="BA53" s="1"/>
    </row>
    <row r="54" spans="9:53" s="2" customFormat="1">
      <c r="I54" s="1"/>
      <c r="L54" s="1"/>
      <c r="S54" s="1"/>
      <c r="V54" s="1"/>
      <c r="AC54" s="1"/>
      <c r="AF54" s="1"/>
      <c r="AM54" s="1"/>
      <c r="AP54" s="1"/>
      <c r="AW54" s="1"/>
      <c r="AZ54" s="1"/>
      <c r="BA54" s="1"/>
    </row>
    <row r="55" spans="9:53" s="2" customFormat="1">
      <c r="I55" s="1"/>
      <c r="L55" s="1"/>
      <c r="S55" s="1"/>
      <c r="V55" s="1"/>
      <c r="AC55" s="1"/>
      <c r="AF55" s="1"/>
      <c r="AM55" s="1"/>
      <c r="AP55" s="1"/>
      <c r="AW55" s="1"/>
      <c r="AZ55" s="1"/>
      <c r="BA55" s="1"/>
    </row>
    <row r="56" spans="9:53" s="2" customFormat="1">
      <c r="I56" s="1"/>
      <c r="L56" s="1"/>
      <c r="S56" s="1"/>
      <c r="V56" s="1"/>
      <c r="AC56" s="1"/>
      <c r="AF56" s="1"/>
      <c r="AM56" s="1"/>
      <c r="AP56" s="1"/>
      <c r="AW56" s="1"/>
      <c r="AZ56" s="1"/>
      <c r="BA56" s="1"/>
    </row>
    <row r="57" spans="9:53" s="2" customFormat="1">
      <c r="I57" s="1"/>
      <c r="L57" s="1"/>
      <c r="S57" s="1"/>
      <c r="V57" s="1"/>
      <c r="AC57" s="1"/>
      <c r="AF57" s="1"/>
      <c r="AM57" s="1"/>
      <c r="AP57" s="1"/>
      <c r="AW57" s="1"/>
      <c r="AZ57" s="1"/>
      <c r="BA57" s="1"/>
    </row>
    <row r="58" spans="9:53" s="2" customFormat="1">
      <c r="I58" s="1"/>
      <c r="L58" s="1"/>
      <c r="S58" s="1"/>
      <c r="V58" s="1"/>
      <c r="AC58" s="1"/>
      <c r="AF58" s="1"/>
      <c r="AM58" s="1"/>
      <c r="AP58" s="1"/>
      <c r="AW58" s="1"/>
      <c r="AZ58" s="1"/>
      <c r="BA58" s="1"/>
    </row>
    <row r="59" spans="9:53" s="2" customFormat="1">
      <c r="I59" s="1"/>
      <c r="L59" s="1"/>
      <c r="S59" s="1"/>
      <c r="V59" s="1"/>
      <c r="AC59" s="1"/>
      <c r="AF59" s="1"/>
      <c r="AM59" s="1"/>
      <c r="AP59" s="1"/>
      <c r="AW59" s="1"/>
      <c r="AZ59" s="1"/>
      <c r="BA59" s="1"/>
    </row>
    <row r="60" spans="9:53" s="2" customFormat="1">
      <c r="I60" s="1"/>
      <c r="L60" s="1"/>
      <c r="S60" s="1"/>
      <c r="V60" s="1"/>
      <c r="AC60" s="1"/>
      <c r="AF60" s="1"/>
      <c r="AM60" s="1"/>
      <c r="AP60" s="1"/>
      <c r="AW60" s="1"/>
      <c r="AZ60" s="1"/>
      <c r="BA60" s="1"/>
    </row>
  </sheetData>
  <mergeCells count="12">
    <mergeCell ref="A1:L1"/>
    <mergeCell ref="A2:L2"/>
    <mergeCell ref="A3:L3"/>
    <mergeCell ref="A4:L4"/>
    <mergeCell ref="C6:L6"/>
    <mergeCell ref="A5:L5"/>
    <mergeCell ref="M6:V6"/>
    <mergeCell ref="W6:AF6"/>
    <mergeCell ref="AG6:AP6"/>
    <mergeCell ref="A6:A9"/>
    <mergeCell ref="AQ6:AZ6"/>
    <mergeCell ref="B6:B9"/>
  </mergeCells>
  <printOptions horizontalCentered="1"/>
  <pageMargins left="0.51181102362204722" right="0.51181102362204722" top="0.98425196850393704" bottom="0.78740157480314965" header="0" footer="0"/>
  <pageSetup scale="59" orientation="landscape" r:id="rId1"/>
  <headerFooter alignWithMargins="0"/>
  <colBreaks count="4" manualBreakCount="4">
    <brk id="12" max="35" man="1"/>
    <brk id="22" max="35" man="1"/>
    <brk id="32" max="35" man="1"/>
    <brk id="42" max="3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7"/>
  <sheetViews>
    <sheetView showGridLines="0" zoomScaleNormal="100" zoomScaleSheetLayoutView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sqref="A1:L1"/>
    </sheetView>
  </sheetViews>
  <sheetFormatPr baseColWidth="10" defaultColWidth="11.42578125" defaultRowHeight="12.75"/>
  <cols>
    <col min="1" max="1" width="14.140625" style="82" customWidth="1"/>
    <col min="2" max="2" width="48.140625" style="82" customWidth="1"/>
    <col min="3" max="45" width="10.7109375" style="82" customWidth="1"/>
    <col min="46" max="47" width="10.7109375" style="110" customWidth="1"/>
    <col min="48" max="55" width="10.7109375" style="82" customWidth="1"/>
    <col min="56" max="57" width="10.7109375" style="110" customWidth="1"/>
    <col min="58" max="58" width="27.85546875" style="155" customWidth="1"/>
    <col min="65" max="16384" width="11.42578125" style="82"/>
  </cols>
  <sheetData>
    <row r="1" spans="1:64" s="128" customFormat="1" ht="12.95" customHeight="1">
      <c r="A1" s="360" t="s">
        <v>57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55"/>
      <c r="BG1"/>
      <c r="BH1"/>
      <c r="BI1"/>
      <c r="BJ1"/>
      <c r="BK1"/>
      <c r="BL1"/>
    </row>
    <row r="2" spans="1:64" s="128" customFormat="1" ht="12.95" customHeight="1">
      <c r="A2" s="361" t="s">
        <v>58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132"/>
      <c r="N2" s="132"/>
      <c r="O2" s="335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55"/>
      <c r="BG2"/>
      <c r="BH2"/>
      <c r="BI2"/>
      <c r="BJ2"/>
      <c r="BK2"/>
      <c r="BL2"/>
    </row>
    <row r="3" spans="1:64" s="128" customFormat="1" ht="12.95" customHeight="1">
      <c r="A3" s="345" t="s">
        <v>59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131"/>
      <c r="N3" s="131"/>
      <c r="O3" s="330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55"/>
      <c r="BG3"/>
      <c r="BH3"/>
      <c r="BI3"/>
      <c r="BJ3"/>
      <c r="BK3"/>
      <c r="BL3"/>
    </row>
    <row r="4" spans="1:64" s="84" customFormat="1" ht="38.25" customHeight="1">
      <c r="A4" s="358" t="s">
        <v>101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36"/>
      <c r="N4" s="336"/>
      <c r="O4" s="335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336"/>
      <c r="AI4" s="336"/>
      <c r="AJ4" s="336"/>
      <c r="AK4" s="336"/>
      <c r="AL4" s="336"/>
      <c r="AM4" s="336"/>
      <c r="AN4" s="336"/>
      <c r="AO4" s="336"/>
      <c r="AP4" s="336"/>
      <c r="AQ4" s="336"/>
      <c r="AR4" s="336"/>
      <c r="AS4" s="336"/>
      <c r="AT4" s="336"/>
      <c r="AU4" s="336"/>
      <c r="AV4" s="336"/>
      <c r="AW4" s="336"/>
      <c r="AX4" s="336"/>
      <c r="AY4" s="336"/>
      <c r="AZ4" s="336"/>
      <c r="BA4" s="336"/>
      <c r="BB4" s="336"/>
      <c r="BC4" s="336"/>
      <c r="BD4" s="336"/>
      <c r="BE4" s="336"/>
      <c r="BF4" s="155"/>
      <c r="BG4" s="155"/>
      <c r="BH4" s="155"/>
      <c r="BI4" s="155"/>
      <c r="BJ4" s="155"/>
      <c r="BK4" s="155"/>
      <c r="BL4" s="155"/>
    </row>
    <row r="5" spans="1:64" s="81" customFormat="1" ht="18" customHeight="1">
      <c r="A5" s="359" t="s">
        <v>108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227"/>
      <c r="N5" s="227"/>
      <c r="O5" s="329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155"/>
      <c r="BG5"/>
      <c r="BH5"/>
      <c r="BI5"/>
      <c r="BJ5"/>
      <c r="BK5"/>
      <c r="BL5"/>
    </row>
    <row r="6" spans="1:64" ht="36.75" customHeight="1">
      <c r="A6" s="348" t="s">
        <v>79</v>
      </c>
      <c r="B6" s="133"/>
      <c r="C6" s="342" t="s">
        <v>78</v>
      </c>
      <c r="D6" s="343"/>
      <c r="E6" s="343"/>
      <c r="F6" s="343"/>
      <c r="G6" s="343"/>
      <c r="H6" s="343"/>
      <c r="I6" s="343"/>
      <c r="J6" s="343"/>
      <c r="K6" s="343"/>
      <c r="L6" s="344"/>
      <c r="M6" s="342" t="s">
        <v>78</v>
      </c>
      <c r="N6" s="343"/>
      <c r="O6" s="343"/>
      <c r="P6" s="343"/>
      <c r="Q6" s="343"/>
      <c r="R6" s="343"/>
      <c r="S6" s="343"/>
      <c r="T6" s="343"/>
      <c r="U6" s="343"/>
      <c r="V6" s="344"/>
      <c r="W6" s="342" t="s">
        <v>78</v>
      </c>
      <c r="X6" s="343"/>
      <c r="Y6" s="343"/>
      <c r="Z6" s="343"/>
      <c r="AA6" s="343"/>
      <c r="AB6" s="343"/>
      <c r="AC6" s="343"/>
      <c r="AD6" s="343"/>
      <c r="AE6" s="343"/>
      <c r="AF6" s="344"/>
      <c r="AG6" s="342" t="s">
        <v>78</v>
      </c>
      <c r="AH6" s="343"/>
      <c r="AI6" s="343"/>
      <c r="AJ6" s="343"/>
      <c r="AK6" s="343"/>
      <c r="AL6" s="343"/>
      <c r="AM6" s="343"/>
      <c r="AN6" s="343"/>
      <c r="AO6" s="343"/>
      <c r="AP6" s="344"/>
      <c r="AQ6" s="342" t="s">
        <v>78</v>
      </c>
      <c r="AR6" s="343"/>
      <c r="AS6" s="343"/>
      <c r="AT6" s="343"/>
      <c r="AU6" s="343"/>
      <c r="AV6" s="343"/>
      <c r="AW6" s="343"/>
      <c r="AX6" s="343"/>
      <c r="AY6" s="343"/>
      <c r="AZ6" s="344"/>
      <c r="BA6" s="342" t="s">
        <v>78</v>
      </c>
      <c r="BB6" s="343"/>
      <c r="BC6" s="343"/>
      <c r="BD6" s="343"/>
      <c r="BE6" s="343"/>
    </row>
    <row r="7" spans="1:64" ht="15.75" customHeight="1">
      <c r="A7" s="349"/>
      <c r="B7" s="19" t="s">
        <v>39</v>
      </c>
      <c r="C7" s="89">
        <v>2007</v>
      </c>
      <c r="D7" s="21"/>
      <c r="E7" s="21"/>
      <c r="F7" s="21"/>
      <c r="G7" s="22"/>
      <c r="H7" s="89">
        <v>2008</v>
      </c>
      <c r="I7" s="21"/>
      <c r="J7" s="21"/>
      <c r="K7" s="21"/>
      <c r="L7" s="22"/>
      <c r="M7" s="89">
        <v>2009</v>
      </c>
      <c r="N7" s="25"/>
      <c r="O7" s="134"/>
      <c r="P7" s="25"/>
      <c r="Q7" s="25"/>
      <c r="R7" s="89">
        <v>2010</v>
      </c>
      <c r="S7" s="21"/>
      <c r="T7" s="21"/>
      <c r="U7" s="21"/>
      <c r="V7" s="22"/>
      <c r="W7" s="89">
        <v>2011</v>
      </c>
      <c r="X7" s="25"/>
      <c r="Y7" s="134"/>
      <c r="Z7" s="25"/>
      <c r="AA7" s="25"/>
      <c r="AB7" s="89">
        <v>2012</v>
      </c>
      <c r="AC7" s="21"/>
      <c r="AD7" s="21"/>
      <c r="AE7" s="21"/>
      <c r="AF7" s="22"/>
      <c r="AG7" s="89">
        <v>2013</v>
      </c>
      <c r="AH7" s="25"/>
      <c r="AI7" s="134"/>
      <c r="AJ7" s="25"/>
      <c r="AK7" s="25"/>
      <c r="AL7" s="89">
        <v>2014</v>
      </c>
      <c r="AM7" s="21"/>
      <c r="AN7" s="21"/>
      <c r="AO7" s="21"/>
      <c r="AP7" s="22"/>
      <c r="AQ7" s="89">
        <v>2015</v>
      </c>
      <c r="AR7" s="25"/>
      <c r="AS7" s="134"/>
      <c r="AT7" s="25"/>
      <c r="AU7" s="25"/>
      <c r="AV7" s="89" t="s">
        <v>97</v>
      </c>
      <c r="AW7" s="21"/>
      <c r="AX7" s="21"/>
      <c r="AY7" s="21"/>
      <c r="AZ7" s="22"/>
      <c r="BA7" s="89" t="s">
        <v>91</v>
      </c>
      <c r="BB7" s="25"/>
      <c r="BC7" s="134"/>
      <c r="BD7" s="25"/>
      <c r="BE7" s="25"/>
    </row>
    <row r="8" spans="1:64" ht="15.75" customHeight="1">
      <c r="A8" s="349"/>
      <c r="B8" s="19"/>
      <c r="C8" s="326" t="s">
        <v>42</v>
      </c>
      <c r="D8" s="90" t="s">
        <v>43</v>
      </c>
      <c r="E8" s="25"/>
      <c r="F8" s="25"/>
      <c r="G8" s="26"/>
      <c r="H8" s="326" t="s">
        <v>42</v>
      </c>
      <c r="I8" s="90" t="s">
        <v>43</v>
      </c>
      <c r="J8" s="25"/>
      <c r="K8" s="25"/>
      <c r="L8" s="26"/>
      <c r="M8" s="326" t="s">
        <v>42</v>
      </c>
      <c r="N8" s="135" t="s">
        <v>43</v>
      </c>
      <c r="O8" s="147"/>
      <c r="P8" s="25"/>
      <c r="Q8" s="25"/>
      <c r="R8" s="326" t="s">
        <v>42</v>
      </c>
      <c r="S8" s="90" t="s">
        <v>43</v>
      </c>
      <c r="T8" s="25"/>
      <c r="U8" s="25"/>
      <c r="V8" s="26"/>
      <c r="W8" s="326" t="s">
        <v>42</v>
      </c>
      <c r="X8" s="135" t="s">
        <v>43</v>
      </c>
      <c r="Y8" s="147"/>
      <c r="Z8" s="25"/>
      <c r="AA8" s="25"/>
      <c r="AB8" s="326" t="s">
        <v>42</v>
      </c>
      <c r="AC8" s="90" t="s">
        <v>43</v>
      </c>
      <c r="AD8" s="25"/>
      <c r="AE8" s="25"/>
      <c r="AF8" s="26"/>
      <c r="AG8" s="326" t="s">
        <v>42</v>
      </c>
      <c r="AH8" s="135" t="s">
        <v>43</v>
      </c>
      <c r="AI8" s="147"/>
      <c r="AJ8" s="25"/>
      <c r="AK8" s="25"/>
      <c r="AL8" s="326" t="s">
        <v>42</v>
      </c>
      <c r="AM8" s="90" t="s">
        <v>43</v>
      </c>
      <c r="AN8" s="25"/>
      <c r="AO8" s="25"/>
      <c r="AP8" s="26"/>
      <c r="AQ8" s="326" t="s">
        <v>42</v>
      </c>
      <c r="AR8" s="135" t="s">
        <v>43</v>
      </c>
      <c r="AS8" s="147"/>
      <c r="AT8" s="25"/>
      <c r="AU8" s="25"/>
      <c r="AV8" s="326" t="s">
        <v>42</v>
      </c>
      <c r="AW8" s="90" t="s">
        <v>43</v>
      </c>
      <c r="AX8" s="25"/>
      <c r="AY8" s="25"/>
      <c r="AZ8" s="26"/>
      <c r="BA8" s="326" t="s">
        <v>42</v>
      </c>
      <c r="BB8" s="135" t="s">
        <v>43</v>
      </c>
      <c r="BC8" s="147"/>
      <c r="BD8" s="25"/>
      <c r="BE8" s="25"/>
    </row>
    <row r="9" spans="1:64" ht="15.75" customHeight="1">
      <c r="A9" s="350"/>
      <c r="B9" s="27"/>
      <c r="C9" s="28"/>
      <c r="D9" s="29" t="s">
        <v>60</v>
      </c>
      <c r="E9" s="30" t="s">
        <v>61</v>
      </c>
      <c r="F9" s="31" t="s">
        <v>62</v>
      </c>
      <c r="G9" s="32" t="s">
        <v>63</v>
      </c>
      <c r="H9" s="28"/>
      <c r="I9" s="29" t="s">
        <v>60</v>
      </c>
      <c r="J9" s="30" t="s">
        <v>61</v>
      </c>
      <c r="K9" s="31" t="s">
        <v>62</v>
      </c>
      <c r="L9" s="32" t="s">
        <v>63</v>
      </c>
      <c r="M9" s="28"/>
      <c r="N9" s="29" t="s">
        <v>60</v>
      </c>
      <c r="O9" s="30" t="s">
        <v>61</v>
      </c>
      <c r="P9" s="31" t="s">
        <v>62</v>
      </c>
      <c r="Q9" s="32" t="s">
        <v>63</v>
      </c>
      <c r="R9" s="28"/>
      <c r="S9" s="29" t="s">
        <v>60</v>
      </c>
      <c r="T9" s="30" t="s">
        <v>61</v>
      </c>
      <c r="U9" s="31" t="s">
        <v>62</v>
      </c>
      <c r="V9" s="32" t="s">
        <v>63</v>
      </c>
      <c r="W9" s="28"/>
      <c r="X9" s="29" t="s">
        <v>60</v>
      </c>
      <c r="Y9" s="30" t="s">
        <v>61</v>
      </c>
      <c r="Z9" s="31" t="s">
        <v>62</v>
      </c>
      <c r="AA9" s="32" t="s">
        <v>63</v>
      </c>
      <c r="AB9" s="28"/>
      <c r="AC9" s="29" t="s">
        <v>60</v>
      </c>
      <c r="AD9" s="30" t="s">
        <v>61</v>
      </c>
      <c r="AE9" s="31" t="s">
        <v>62</v>
      </c>
      <c r="AF9" s="32" t="s">
        <v>63</v>
      </c>
      <c r="AG9" s="28"/>
      <c r="AH9" s="29" t="s">
        <v>60</v>
      </c>
      <c r="AI9" s="30" t="s">
        <v>61</v>
      </c>
      <c r="AJ9" s="31" t="s">
        <v>62</v>
      </c>
      <c r="AK9" s="32" t="s">
        <v>63</v>
      </c>
      <c r="AL9" s="28"/>
      <c r="AM9" s="29" t="s">
        <v>60</v>
      </c>
      <c r="AN9" s="30" t="s">
        <v>61</v>
      </c>
      <c r="AO9" s="31" t="s">
        <v>62</v>
      </c>
      <c r="AP9" s="32" t="s">
        <v>63</v>
      </c>
      <c r="AQ9" s="327"/>
      <c r="AR9" s="29" t="s">
        <v>60</v>
      </c>
      <c r="AS9" s="30" t="s">
        <v>61</v>
      </c>
      <c r="AT9" s="31" t="s">
        <v>62</v>
      </c>
      <c r="AU9" s="32" t="s">
        <v>63</v>
      </c>
      <c r="AV9" s="28"/>
      <c r="AW9" s="29" t="s">
        <v>60</v>
      </c>
      <c r="AX9" s="30" t="s">
        <v>61</v>
      </c>
      <c r="AY9" s="31" t="s">
        <v>62</v>
      </c>
      <c r="AZ9" s="32" t="s">
        <v>63</v>
      </c>
      <c r="BA9" s="28"/>
      <c r="BB9" s="29" t="s">
        <v>60</v>
      </c>
      <c r="BC9" s="30" t="s">
        <v>61</v>
      </c>
      <c r="BD9" s="31" t="s">
        <v>62</v>
      </c>
      <c r="BE9" s="32" t="s">
        <v>63</v>
      </c>
    </row>
    <row r="10" spans="1:64" ht="24.95" customHeight="1">
      <c r="A10" s="91"/>
      <c r="B10" s="92" t="s">
        <v>38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35"/>
      <c r="AM10" s="36"/>
      <c r="AN10" s="37"/>
      <c r="AO10" s="36"/>
      <c r="AP10" s="36"/>
      <c r="AQ10" s="36"/>
      <c r="AR10" s="136"/>
      <c r="AS10" s="137"/>
      <c r="AT10" s="35"/>
      <c r="AU10" s="35"/>
      <c r="AV10" s="35"/>
      <c r="AW10" s="36"/>
      <c r="AX10" s="37"/>
      <c r="AY10" s="36"/>
      <c r="AZ10" s="36"/>
      <c r="BA10" s="36"/>
      <c r="BB10" s="136"/>
      <c r="BC10" s="137"/>
      <c r="BD10" s="35"/>
      <c r="BE10" s="35"/>
    </row>
    <row r="11" spans="1:64" ht="24.95" customHeight="1">
      <c r="A11" s="38" t="s">
        <v>37</v>
      </c>
      <c r="B11" s="39" t="s">
        <v>36</v>
      </c>
      <c r="C11" s="39">
        <v>776.29000000000008</v>
      </c>
      <c r="D11" s="39">
        <v>258.39400000000001</v>
      </c>
      <c r="E11" s="39">
        <v>170.11099999999999</v>
      </c>
      <c r="F11" s="39">
        <v>181.87799999999999</v>
      </c>
      <c r="G11" s="39">
        <v>165.90700000000001</v>
      </c>
      <c r="H11" s="39">
        <v>845.76499999999999</v>
      </c>
      <c r="I11" s="39">
        <v>253.75</v>
      </c>
      <c r="J11" s="39">
        <v>206.93</v>
      </c>
      <c r="K11" s="39">
        <v>209.78200000000001</v>
      </c>
      <c r="L11" s="39">
        <v>175.303</v>
      </c>
      <c r="M11" s="39">
        <v>746.35199999999998</v>
      </c>
      <c r="N11" s="39">
        <v>186.28</v>
      </c>
      <c r="O11" s="39">
        <v>180.32599999999999</v>
      </c>
      <c r="P11" s="39">
        <v>200.89</v>
      </c>
      <c r="Q11" s="39">
        <v>178.85599999999999</v>
      </c>
      <c r="R11" s="39">
        <v>805.53600000000006</v>
      </c>
      <c r="S11" s="39">
        <v>193.745</v>
      </c>
      <c r="T11" s="39">
        <v>187.59399999999999</v>
      </c>
      <c r="U11" s="39">
        <v>226.04900000000001</v>
      </c>
      <c r="V11" s="39">
        <v>198.148</v>
      </c>
      <c r="W11" s="39">
        <v>881.54100000000005</v>
      </c>
      <c r="X11" s="39">
        <v>198.07900000000001</v>
      </c>
      <c r="Y11" s="39">
        <v>211.34299999999999</v>
      </c>
      <c r="Z11" s="39">
        <v>249.30500000000001</v>
      </c>
      <c r="AA11" s="39">
        <v>222.81399999999999</v>
      </c>
      <c r="AB11" s="39">
        <v>989.35900000000004</v>
      </c>
      <c r="AC11" s="39">
        <v>219.13300000000001</v>
      </c>
      <c r="AD11" s="39">
        <v>236.13900000000001</v>
      </c>
      <c r="AE11" s="39">
        <v>284.33100000000002</v>
      </c>
      <c r="AF11" s="39">
        <v>249.756</v>
      </c>
      <c r="AG11" s="39">
        <v>1067.0650000000001</v>
      </c>
      <c r="AH11" s="39">
        <v>237.43299999999999</v>
      </c>
      <c r="AI11" s="39">
        <v>263.58699999999999</v>
      </c>
      <c r="AJ11" s="39">
        <v>306.08300000000003</v>
      </c>
      <c r="AK11" s="39">
        <v>259.96199999999999</v>
      </c>
      <c r="AL11" s="39">
        <v>1074.5260000000001</v>
      </c>
      <c r="AM11" s="39">
        <v>241.03899999999999</v>
      </c>
      <c r="AN11" s="39">
        <v>259.28500000000003</v>
      </c>
      <c r="AO11" s="39">
        <v>307.09399999999999</v>
      </c>
      <c r="AP11" s="39">
        <v>267.108</v>
      </c>
      <c r="AQ11" s="39">
        <v>1156.731</v>
      </c>
      <c r="AR11" s="39">
        <v>258.08</v>
      </c>
      <c r="AS11" s="39">
        <v>279.94799999999998</v>
      </c>
      <c r="AT11" s="39">
        <v>332.39400000000001</v>
      </c>
      <c r="AU11" s="39">
        <v>286.30900000000003</v>
      </c>
      <c r="AV11" s="39">
        <v>1199.9189999999999</v>
      </c>
      <c r="AW11" s="39">
        <v>276.101</v>
      </c>
      <c r="AX11" s="39">
        <v>284.31599999999997</v>
      </c>
      <c r="AY11" s="39">
        <v>352.34800000000001</v>
      </c>
      <c r="AZ11" s="39">
        <v>287.154</v>
      </c>
      <c r="BA11" s="39">
        <v>1162.172</v>
      </c>
      <c r="BB11" s="39">
        <v>258.62900000000002</v>
      </c>
      <c r="BC11" s="39">
        <v>277.29599999999999</v>
      </c>
      <c r="BD11" s="39">
        <v>337.18299999999999</v>
      </c>
      <c r="BE11" s="318">
        <v>289.06400000000002</v>
      </c>
    </row>
    <row r="12" spans="1:64" ht="24.95" customHeight="1">
      <c r="A12" s="38" t="s">
        <v>35</v>
      </c>
      <c r="B12" s="39" t="s">
        <v>34</v>
      </c>
      <c r="C12" s="39">
        <v>255.864</v>
      </c>
      <c r="D12" s="39">
        <v>57.396999999999998</v>
      </c>
      <c r="E12" s="39">
        <v>60.481000000000002</v>
      </c>
      <c r="F12" s="39">
        <v>65.622</v>
      </c>
      <c r="G12" s="39">
        <v>72.364000000000004</v>
      </c>
      <c r="H12" s="39">
        <v>284.90899999999999</v>
      </c>
      <c r="I12" s="39">
        <v>66.302000000000007</v>
      </c>
      <c r="J12" s="39">
        <v>74.073999999999998</v>
      </c>
      <c r="K12" s="39">
        <v>82.673000000000002</v>
      </c>
      <c r="L12" s="39">
        <v>61.86</v>
      </c>
      <c r="M12" s="39">
        <v>282.24299999999999</v>
      </c>
      <c r="N12" s="39">
        <v>59.095999999999997</v>
      </c>
      <c r="O12" s="39">
        <v>65.489000000000004</v>
      </c>
      <c r="P12" s="39">
        <v>79.838999999999999</v>
      </c>
      <c r="Q12" s="39">
        <v>77.819000000000003</v>
      </c>
      <c r="R12" s="39">
        <v>258.161</v>
      </c>
      <c r="S12" s="39">
        <v>58.014000000000003</v>
      </c>
      <c r="T12" s="39">
        <v>69.411000000000001</v>
      </c>
      <c r="U12" s="39">
        <v>62.796999999999997</v>
      </c>
      <c r="V12" s="39">
        <v>67.938999999999993</v>
      </c>
      <c r="W12" s="39">
        <v>238.61400000000003</v>
      </c>
      <c r="X12" s="39">
        <v>48.887</v>
      </c>
      <c r="Y12" s="39">
        <v>53.634</v>
      </c>
      <c r="Z12" s="39">
        <v>68.798000000000002</v>
      </c>
      <c r="AA12" s="39">
        <v>67.295000000000002</v>
      </c>
      <c r="AB12" s="39">
        <v>242.76799999999997</v>
      </c>
      <c r="AC12" s="39">
        <v>36.152999999999999</v>
      </c>
      <c r="AD12" s="39">
        <v>40.590000000000003</v>
      </c>
      <c r="AE12" s="39">
        <v>73.938999999999993</v>
      </c>
      <c r="AF12" s="39">
        <v>92.085999999999999</v>
      </c>
      <c r="AG12" s="39">
        <v>275.62200000000001</v>
      </c>
      <c r="AH12" s="39">
        <v>45.436</v>
      </c>
      <c r="AI12" s="39">
        <v>44.585999999999999</v>
      </c>
      <c r="AJ12" s="39">
        <v>87.953999999999994</v>
      </c>
      <c r="AK12" s="39">
        <v>97.646000000000001</v>
      </c>
      <c r="AL12" s="39">
        <v>348.161</v>
      </c>
      <c r="AM12" s="39">
        <v>54.704000000000001</v>
      </c>
      <c r="AN12" s="39">
        <v>62.674999999999997</v>
      </c>
      <c r="AO12" s="39">
        <v>119.92400000000001</v>
      </c>
      <c r="AP12" s="39">
        <v>110.858</v>
      </c>
      <c r="AQ12" s="39">
        <v>350.31100000000004</v>
      </c>
      <c r="AR12" s="39">
        <v>61.433999999999997</v>
      </c>
      <c r="AS12" s="39">
        <v>67.89</v>
      </c>
      <c r="AT12" s="39">
        <v>118.926</v>
      </c>
      <c r="AU12" s="39">
        <v>102.06100000000001</v>
      </c>
      <c r="AV12" s="39">
        <v>308.14699999999999</v>
      </c>
      <c r="AW12" s="39">
        <v>57.481000000000002</v>
      </c>
      <c r="AX12" s="39">
        <v>58.92</v>
      </c>
      <c r="AY12" s="39">
        <v>107.917</v>
      </c>
      <c r="AZ12" s="39">
        <v>83.828999999999994</v>
      </c>
      <c r="BA12" s="39">
        <v>306.12700000000001</v>
      </c>
      <c r="BB12" s="39">
        <v>52.694000000000003</v>
      </c>
      <c r="BC12" s="39">
        <v>76.138000000000005</v>
      </c>
      <c r="BD12" s="39">
        <v>93.34</v>
      </c>
      <c r="BE12" s="318">
        <v>83.954999999999998</v>
      </c>
    </row>
    <row r="13" spans="1:64" ht="24.95" customHeight="1">
      <c r="A13" s="38" t="s">
        <v>33</v>
      </c>
      <c r="B13" s="39" t="s">
        <v>32</v>
      </c>
      <c r="C13" s="39">
        <v>147.03000000000003</v>
      </c>
      <c r="D13" s="39">
        <v>33.078000000000003</v>
      </c>
      <c r="E13" s="39">
        <v>34.823</v>
      </c>
      <c r="F13" s="39">
        <v>37.435000000000002</v>
      </c>
      <c r="G13" s="39">
        <v>41.694000000000003</v>
      </c>
      <c r="H13" s="39">
        <v>196.70099999999999</v>
      </c>
      <c r="I13" s="39">
        <v>44.091999999999999</v>
      </c>
      <c r="J13" s="39">
        <v>49.093000000000004</v>
      </c>
      <c r="K13" s="39">
        <v>50.320999999999998</v>
      </c>
      <c r="L13" s="39">
        <v>53.195</v>
      </c>
      <c r="M13" s="39">
        <v>230.893</v>
      </c>
      <c r="N13" s="39">
        <v>60.728000000000002</v>
      </c>
      <c r="O13" s="39">
        <v>56.389000000000003</v>
      </c>
      <c r="P13" s="39">
        <v>55.311999999999998</v>
      </c>
      <c r="Q13" s="39">
        <v>58.463999999999999</v>
      </c>
      <c r="R13" s="39">
        <v>321.08000000000004</v>
      </c>
      <c r="S13" s="39">
        <v>82.709000000000003</v>
      </c>
      <c r="T13" s="39">
        <v>76.162999999999997</v>
      </c>
      <c r="U13" s="39">
        <v>80.744</v>
      </c>
      <c r="V13" s="39">
        <v>81.463999999999999</v>
      </c>
      <c r="W13" s="39">
        <v>450.18799999999999</v>
      </c>
      <c r="X13" s="39">
        <v>117.38800000000001</v>
      </c>
      <c r="Y13" s="39">
        <v>111.723</v>
      </c>
      <c r="Z13" s="39">
        <v>106.667</v>
      </c>
      <c r="AA13" s="39">
        <v>114.41</v>
      </c>
      <c r="AB13" s="39">
        <v>633.03599999999994</v>
      </c>
      <c r="AC13" s="39">
        <v>160.21199999999999</v>
      </c>
      <c r="AD13" s="39">
        <v>155.386</v>
      </c>
      <c r="AE13" s="39">
        <v>158.87799999999999</v>
      </c>
      <c r="AF13" s="39">
        <v>158.56</v>
      </c>
      <c r="AG13" s="39">
        <v>800.55500000000006</v>
      </c>
      <c r="AH13" s="39">
        <v>212.28299999999999</v>
      </c>
      <c r="AI13" s="39">
        <v>193.678</v>
      </c>
      <c r="AJ13" s="39">
        <v>202.59700000000001</v>
      </c>
      <c r="AK13" s="39">
        <v>191.99700000000001</v>
      </c>
      <c r="AL13" s="39">
        <v>924.625</v>
      </c>
      <c r="AM13" s="39">
        <v>227.97300000000001</v>
      </c>
      <c r="AN13" s="39">
        <v>217.53899999999999</v>
      </c>
      <c r="AO13" s="39">
        <v>241.517</v>
      </c>
      <c r="AP13" s="39">
        <v>237.596</v>
      </c>
      <c r="AQ13" s="39">
        <v>1084.7570000000001</v>
      </c>
      <c r="AR13" s="39">
        <v>271.798</v>
      </c>
      <c r="AS13" s="39">
        <v>247.59700000000001</v>
      </c>
      <c r="AT13" s="39">
        <v>277.72800000000001</v>
      </c>
      <c r="AU13" s="39">
        <v>287.63400000000001</v>
      </c>
      <c r="AV13" s="39">
        <v>1162.3630000000001</v>
      </c>
      <c r="AW13" s="39">
        <v>289.59300000000002</v>
      </c>
      <c r="AX13" s="39">
        <v>268.98700000000002</v>
      </c>
      <c r="AY13" s="39">
        <v>291.87400000000002</v>
      </c>
      <c r="AZ13" s="39">
        <v>311.90899999999999</v>
      </c>
      <c r="BA13" s="39">
        <v>1261.1641823978202</v>
      </c>
      <c r="BB13" s="39">
        <v>294.97636460358387</v>
      </c>
      <c r="BC13" s="39">
        <v>292.88998915815404</v>
      </c>
      <c r="BD13" s="39">
        <v>324.44071445768071</v>
      </c>
      <c r="BE13" s="318">
        <v>348.85711417840162</v>
      </c>
    </row>
    <row r="14" spans="1:64" ht="24.95" customHeight="1">
      <c r="A14" s="38" t="s">
        <v>31</v>
      </c>
      <c r="B14" s="39" t="s">
        <v>30</v>
      </c>
      <c r="C14" s="39">
        <v>1524.126</v>
      </c>
      <c r="D14" s="39">
        <v>368.851</v>
      </c>
      <c r="E14" s="39">
        <v>409.85500000000002</v>
      </c>
      <c r="F14" s="39">
        <v>377.90899999999999</v>
      </c>
      <c r="G14" s="39">
        <v>367.51100000000002</v>
      </c>
      <c r="H14" s="39">
        <v>1779.3510000000001</v>
      </c>
      <c r="I14" s="39">
        <v>405.01</v>
      </c>
      <c r="J14" s="39">
        <v>450.76499999999999</v>
      </c>
      <c r="K14" s="39">
        <v>452.33199999999999</v>
      </c>
      <c r="L14" s="39">
        <v>471.24400000000003</v>
      </c>
      <c r="M14" s="39">
        <v>1975.713</v>
      </c>
      <c r="N14" s="39">
        <v>490.90499999999997</v>
      </c>
      <c r="O14" s="39">
        <v>504.41899999999998</v>
      </c>
      <c r="P14" s="39">
        <v>490.42099999999999</v>
      </c>
      <c r="Q14" s="39">
        <v>489.96800000000002</v>
      </c>
      <c r="R14" s="39">
        <v>2089.319</v>
      </c>
      <c r="S14" s="39">
        <v>527.39700000000005</v>
      </c>
      <c r="T14" s="39">
        <v>546.61800000000005</v>
      </c>
      <c r="U14" s="39">
        <v>514.79100000000005</v>
      </c>
      <c r="V14" s="39">
        <v>500.51299999999998</v>
      </c>
      <c r="W14" s="39">
        <v>2198.4889999999996</v>
      </c>
      <c r="X14" s="39">
        <v>545.09199999999998</v>
      </c>
      <c r="Y14" s="39">
        <v>576.322</v>
      </c>
      <c r="Z14" s="39">
        <v>534.41099999999994</v>
      </c>
      <c r="AA14" s="39">
        <v>542.66399999999999</v>
      </c>
      <c r="AB14" s="39">
        <v>2519.4430000000002</v>
      </c>
      <c r="AC14" s="39">
        <v>620.30200000000002</v>
      </c>
      <c r="AD14" s="39">
        <v>638.71799999999996</v>
      </c>
      <c r="AE14" s="39">
        <v>617.71100000000001</v>
      </c>
      <c r="AF14" s="39">
        <v>642.71199999999999</v>
      </c>
      <c r="AG14" s="39">
        <v>3023.8949999999995</v>
      </c>
      <c r="AH14" s="39">
        <v>736.11099999999999</v>
      </c>
      <c r="AI14" s="39">
        <v>798.92</v>
      </c>
      <c r="AJ14" s="39">
        <v>747.2</v>
      </c>
      <c r="AK14" s="39">
        <v>741.66399999999999</v>
      </c>
      <c r="AL14" s="39">
        <v>3297.6670000000004</v>
      </c>
      <c r="AM14" s="39">
        <v>804.52700000000004</v>
      </c>
      <c r="AN14" s="39">
        <v>867.67899999999997</v>
      </c>
      <c r="AO14" s="39">
        <v>797.96199999999999</v>
      </c>
      <c r="AP14" s="39">
        <v>827.49900000000002</v>
      </c>
      <c r="AQ14" s="39">
        <v>3456.8789999999999</v>
      </c>
      <c r="AR14" s="39">
        <v>820.58699999999999</v>
      </c>
      <c r="AS14" s="39">
        <v>939.34799999999996</v>
      </c>
      <c r="AT14" s="39">
        <v>816.87300000000005</v>
      </c>
      <c r="AU14" s="39">
        <v>880.07100000000003</v>
      </c>
      <c r="AV14" s="39">
        <v>3577.2260000000001</v>
      </c>
      <c r="AW14" s="39">
        <v>918.45100000000002</v>
      </c>
      <c r="AX14" s="39">
        <v>936.43499999999995</v>
      </c>
      <c r="AY14" s="39">
        <v>799.09900000000005</v>
      </c>
      <c r="AZ14" s="39">
        <v>923.24099999999999</v>
      </c>
      <c r="BA14" s="39">
        <v>3749.03</v>
      </c>
      <c r="BB14" s="39">
        <v>991.29</v>
      </c>
      <c r="BC14" s="39">
        <v>978.38400000000001</v>
      </c>
      <c r="BD14" s="39">
        <v>805.65300000000002</v>
      </c>
      <c r="BE14" s="318">
        <v>973.70299999999997</v>
      </c>
    </row>
    <row r="15" spans="1:64" ht="24.95" customHeight="1">
      <c r="A15" s="38" t="s">
        <v>29</v>
      </c>
      <c r="B15" s="39" t="s">
        <v>28</v>
      </c>
      <c r="C15" s="39">
        <v>607.97199999999998</v>
      </c>
      <c r="D15" s="39">
        <v>154.70400000000001</v>
      </c>
      <c r="E15" s="39">
        <v>143.10300000000001</v>
      </c>
      <c r="F15" s="39">
        <v>150.096</v>
      </c>
      <c r="G15" s="39">
        <v>160.06899999999999</v>
      </c>
      <c r="H15" s="39">
        <v>789.19800000000009</v>
      </c>
      <c r="I15" s="39">
        <v>180.53100000000001</v>
      </c>
      <c r="J15" s="39">
        <v>206.06</v>
      </c>
      <c r="K15" s="39">
        <v>205.215</v>
      </c>
      <c r="L15" s="39">
        <v>197.392</v>
      </c>
      <c r="M15" s="39">
        <v>648.976</v>
      </c>
      <c r="N15" s="39">
        <v>179.17500000000001</v>
      </c>
      <c r="O15" s="39">
        <v>168.27199999999999</v>
      </c>
      <c r="P15" s="39">
        <v>157.88800000000001</v>
      </c>
      <c r="Q15" s="39">
        <v>143.64099999999999</v>
      </c>
      <c r="R15" s="39">
        <v>676.13</v>
      </c>
      <c r="S15" s="39">
        <v>150.488</v>
      </c>
      <c r="T15" s="39">
        <v>168.62700000000001</v>
      </c>
      <c r="U15" s="39">
        <v>173.40899999999999</v>
      </c>
      <c r="V15" s="39">
        <v>183.60599999999999</v>
      </c>
      <c r="W15" s="39">
        <v>939.07400000000007</v>
      </c>
      <c r="X15" s="39">
        <v>201.55500000000001</v>
      </c>
      <c r="Y15" s="39">
        <v>240.08199999999999</v>
      </c>
      <c r="Z15" s="39">
        <v>249.71600000000001</v>
      </c>
      <c r="AA15" s="39">
        <v>247.721</v>
      </c>
      <c r="AB15" s="39">
        <v>969.03800000000001</v>
      </c>
      <c r="AC15" s="39">
        <v>243.23400000000001</v>
      </c>
      <c r="AD15" s="39">
        <v>243.42599999999999</v>
      </c>
      <c r="AE15" s="39">
        <v>243.119</v>
      </c>
      <c r="AF15" s="39">
        <v>239.25899999999999</v>
      </c>
      <c r="AG15" s="39">
        <v>989.697</v>
      </c>
      <c r="AH15" s="39">
        <v>249.483</v>
      </c>
      <c r="AI15" s="39">
        <v>251.33699999999999</v>
      </c>
      <c r="AJ15" s="39">
        <v>248.608</v>
      </c>
      <c r="AK15" s="39">
        <v>240.26900000000001</v>
      </c>
      <c r="AL15" s="39">
        <v>863.31500000000005</v>
      </c>
      <c r="AM15" s="39">
        <v>209.69200000000001</v>
      </c>
      <c r="AN15" s="39">
        <v>210.19200000000001</v>
      </c>
      <c r="AO15" s="39">
        <v>212.715</v>
      </c>
      <c r="AP15" s="39">
        <v>230.71600000000001</v>
      </c>
      <c r="AQ15" s="39">
        <v>854.327</v>
      </c>
      <c r="AR15" s="39">
        <v>210.61</v>
      </c>
      <c r="AS15" s="39">
        <v>215.84899999999999</v>
      </c>
      <c r="AT15" s="39">
        <v>214.15899999999999</v>
      </c>
      <c r="AU15" s="39">
        <v>213.709</v>
      </c>
      <c r="AV15" s="39">
        <v>980.79</v>
      </c>
      <c r="AW15" s="39">
        <v>218.566</v>
      </c>
      <c r="AX15" s="39">
        <v>234.869</v>
      </c>
      <c r="AY15" s="39">
        <v>258.87700000000001</v>
      </c>
      <c r="AZ15" s="39">
        <v>268.47800000000001</v>
      </c>
      <c r="BA15" s="39">
        <v>1042.76</v>
      </c>
      <c r="BB15" s="39">
        <v>256.09300000000002</v>
      </c>
      <c r="BC15" s="39">
        <v>267.34899999999999</v>
      </c>
      <c r="BD15" s="39">
        <v>249.92699999999999</v>
      </c>
      <c r="BE15" s="318">
        <v>269.39100000000002</v>
      </c>
    </row>
    <row r="16" spans="1:64" ht="24.95" customHeight="1">
      <c r="A16" s="42" t="s">
        <v>12</v>
      </c>
      <c r="B16" s="43" t="s">
        <v>11</v>
      </c>
      <c r="C16" s="39">
        <v>1338.1080000000002</v>
      </c>
      <c r="D16" s="39">
        <v>291.70400000000001</v>
      </c>
      <c r="E16" s="39">
        <v>310.67599999999999</v>
      </c>
      <c r="F16" s="39">
        <v>341.65600000000001</v>
      </c>
      <c r="G16" s="39">
        <v>394.072</v>
      </c>
      <c r="H16" s="39">
        <v>2016.3380000000002</v>
      </c>
      <c r="I16" s="39">
        <v>437.83300000000003</v>
      </c>
      <c r="J16" s="39">
        <v>503.95100000000002</v>
      </c>
      <c r="K16" s="39">
        <v>524.13699999999994</v>
      </c>
      <c r="L16" s="39">
        <v>550.41700000000003</v>
      </c>
      <c r="M16" s="39">
        <v>2139.8530000000001</v>
      </c>
      <c r="N16" s="39">
        <v>610.46199999999999</v>
      </c>
      <c r="O16" s="39">
        <v>539.48</v>
      </c>
      <c r="P16" s="39">
        <v>498.53399999999999</v>
      </c>
      <c r="Q16" s="39">
        <v>491.37700000000001</v>
      </c>
      <c r="R16" s="39">
        <v>2325.1610000000001</v>
      </c>
      <c r="S16" s="39">
        <v>640.01</v>
      </c>
      <c r="T16" s="39">
        <v>557.32600000000002</v>
      </c>
      <c r="U16" s="39">
        <v>568.44299999999998</v>
      </c>
      <c r="V16" s="39">
        <v>559.38199999999995</v>
      </c>
      <c r="W16" s="39">
        <v>2996.4209999999998</v>
      </c>
      <c r="X16" s="39">
        <v>798.59299999999996</v>
      </c>
      <c r="Y16" s="39">
        <v>744.12</v>
      </c>
      <c r="Z16" s="39">
        <v>704.60799999999995</v>
      </c>
      <c r="AA16" s="39">
        <v>749.1</v>
      </c>
      <c r="AB16" s="39">
        <v>4233.3779999999997</v>
      </c>
      <c r="AC16" s="39">
        <v>1048.3230000000001</v>
      </c>
      <c r="AD16" s="39">
        <v>1022.1319999999999</v>
      </c>
      <c r="AE16" s="39">
        <v>1064.9949999999999</v>
      </c>
      <c r="AF16" s="39">
        <v>1097.9280000000001</v>
      </c>
      <c r="AG16" s="39">
        <v>6157.1210000000001</v>
      </c>
      <c r="AH16" s="39">
        <v>1647.067</v>
      </c>
      <c r="AI16" s="39">
        <v>1444.854</v>
      </c>
      <c r="AJ16" s="39">
        <v>1587.271</v>
      </c>
      <c r="AK16" s="39">
        <v>1477.9290000000001</v>
      </c>
      <c r="AL16" s="39">
        <v>7566.2889999999998</v>
      </c>
      <c r="AM16" s="39">
        <v>1904.0450000000001</v>
      </c>
      <c r="AN16" s="39">
        <v>1745.2840000000001</v>
      </c>
      <c r="AO16" s="39">
        <v>1979.3579999999999</v>
      </c>
      <c r="AP16" s="39">
        <v>1937.6020000000001</v>
      </c>
      <c r="AQ16" s="39">
        <v>8692.7530000000006</v>
      </c>
      <c r="AR16" s="39">
        <v>2183.0700000000002</v>
      </c>
      <c r="AS16" s="39">
        <v>1966.3440000000001</v>
      </c>
      <c r="AT16" s="39">
        <v>2257.6280000000002</v>
      </c>
      <c r="AU16" s="39">
        <v>2285.7109999999998</v>
      </c>
      <c r="AV16" s="39">
        <v>9818.4080000000013</v>
      </c>
      <c r="AW16" s="39">
        <v>2374.0300000000002</v>
      </c>
      <c r="AX16" s="39">
        <v>2219.6779999999999</v>
      </c>
      <c r="AY16" s="39">
        <v>2530.4389999999999</v>
      </c>
      <c r="AZ16" s="39">
        <v>2694.261</v>
      </c>
      <c r="BA16" s="39">
        <v>11165.767</v>
      </c>
      <c r="BB16" s="39">
        <v>2698.6541088037311</v>
      </c>
      <c r="BC16" s="39">
        <v>2600.2898327249777</v>
      </c>
      <c r="BD16" s="39">
        <v>2904.3844691608761</v>
      </c>
      <c r="BE16" s="318">
        <v>2962.438589310415</v>
      </c>
    </row>
    <row r="17" spans="1:64" ht="24.95" customHeight="1">
      <c r="A17" s="46" t="s">
        <v>27</v>
      </c>
      <c r="B17" s="47" t="s">
        <v>26</v>
      </c>
      <c r="C17" s="39">
        <v>3726.0210000000002</v>
      </c>
      <c r="D17" s="39">
        <v>813.17</v>
      </c>
      <c r="E17" s="39">
        <v>873.28099999999995</v>
      </c>
      <c r="F17" s="39">
        <v>948.84500000000003</v>
      </c>
      <c r="G17" s="39">
        <v>1090.7249999999999</v>
      </c>
      <c r="H17" s="39">
        <v>4683.1120000000001</v>
      </c>
      <c r="I17" s="39">
        <v>995.84299999999996</v>
      </c>
      <c r="J17" s="39">
        <v>1123.981</v>
      </c>
      <c r="K17" s="39">
        <v>1261.491</v>
      </c>
      <c r="L17" s="39">
        <v>1301.797</v>
      </c>
      <c r="M17" s="39">
        <v>5119.9589999999998</v>
      </c>
      <c r="N17" s="39">
        <v>1070.9829999999999</v>
      </c>
      <c r="O17" s="39">
        <v>1219.8610000000001</v>
      </c>
      <c r="P17" s="39">
        <v>1407.1010000000001</v>
      </c>
      <c r="Q17" s="39">
        <v>1422.0139999999999</v>
      </c>
      <c r="R17" s="39">
        <v>5655.1050000000005</v>
      </c>
      <c r="S17" s="39">
        <v>1252.2170000000001</v>
      </c>
      <c r="T17" s="39">
        <v>1361.2080000000001</v>
      </c>
      <c r="U17" s="39">
        <v>1381.278</v>
      </c>
      <c r="V17" s="39">
        <v>1660.402</v>
      </c>
      <c r="W17" s="39">
        <v>7475.73</v>
      </c>
      <c r="X17" s="39">
        <v>1563.143</v>
      </c>
      <c r="Y17" s="39">
        <v>1761.9480000000001</v>
      </c>
      <c r="Z17" s="39">
        <v>1995.32</v>
      </c>
      <c r="AA17" s="39">
        <v>2155.319</v>
      </c>
      <c r="AB17" s="39">
        <v>9245.1939999999995</v>
      </c>
      <c r="AC17" s="39">
        <v>2167.02</v>
      </c>
      <c r="AD17" s="39">
        <v>2253.7750000000001</v>
      </c>
      <c r="AE17" s="39">
        <v>2326.6439999999998</v>
      </c>
      <c r="AF17" s="39">
        <v>2497.7550000000001</v>
      </c>
      <c r="AG17" s="39">
        <v>9714.4230000000007</v>
      </c>
      <c r="AH17" s="39">
        <v>2292.4989999999998</v>
      </c>
      <c r="AI17" s="39">
        <v>2383.9160000000002</v>
      </c>
      <c r="AJ17" s="39">
        <v>2508.078</v>
      </c>
      <c r="AK17" s="39">
        <v>2529.9299999999998</v>
      </c>
      <c r="AL17" s="39">
        <v>10235.575000000001</v>
      </c>
      <c r="AM17" s="39">
        <v>2310.58</v>
      </c>
      <c r="AN17" s="39">
        <v>2589.2530000000002</v>
      </c>
      <c r="AO17" s="39">
        <v>2656.4079999999999</v>
      </c>
      <c r="AP17" s="39">
        <v>2679.3339999999998</v>
      </c>
      <c r="AQ17" s="39">
        <v>10556.924999999999</v>
      </c>
      <c r="AR17" s="39">
        <v>2503.5770000000002</v>
      </c>
      <c r="AS17" s="39">
        <v>2627.297</v>
      </c>
      <c r="AT17" s="39">
        <v>2694.1860000000001</v>
      </c>
      <c r="AU17" s="39">
        <v>2731.8649999999998</v>
      </c>
      <c r="AV17" s="39">
        <v>11014.513999999999</v>
      </c>
      <c r="AW17" s="39">
        <v>2520.252</v>
      </c>
      <c r="AX17" s="39">
        <v>2810.5369999999998</v>
      </c>
      <c r="AY17" s="39">
        <v>2816.9209999999998</v>
      </c>
      <c r="AZ17" s="39">
        <v>2866.8040000000001</v>
      </c>
      <c r="BA17" s="39">
        <v>11550.524737502299</v>
      </c>
      <c r="BB17" s="39">
        <v>2797.7401313083301</v>
      </c>
      <c r="BC17" s="39">
        <v>2857.917550845827</v>
      </c>
      <c r="BD17" s="39">
        <v>2904.4208683013694</v>
      </c>
      <c r="BE17" s="318">
        <v>2990.4461870467726</v>
      </c>
    </row>
    <row r="18" spans="1:64" ht="24.95" customHeight="1">
      <c r="A18" s="38" t="s">
        <v>25</v>
      </c>
      <c r="B18" s="39" t="s">
        <v>24</v>
      </c>
      <c r="C18" s="39">
        <v>610.47400000000005</v>
      </c>
      <c r="D18" s="39">
        <v>141.09700000000001</v>
      </c>
      <c r="E18" s="39">
        <v>140.34200000000001</v>
      </c>
      <c r="F18" s="39">
        <v>156.703</v>
      </c>
      <c r="G18" s="39">
        <v>172.33199999999999</v>
      </c>
      <c r="H18" s="39">
        <v>745.72</v>
      </c>
      <c r="I18" s="39">
        <v>174.375</v>
      </c>
      <c r="J18" s="39">
        <v>167.691</v>
      </c>
      <c r="K18" s="39">
        <v>186.53200000000001</v>
      </c>
      <c r="L18" s="39">
        <v>217.12200000000001</v>
      </c>
      <c r="M18" s="39">
        <v>837.61200000000008</v>
      </c>
      <c r="N18" s="39">
        <v>208.90899999999999</v>
      </c>
      <c r="O18" s="39">
        <v>189.79300000000001</v>
      </c>
      <c r="P18" s="39">
        <v>201.642</v>
      </c>
      <c r="Q18" s="39">
        <v>237.268</v>
      </c>
      <c r="R18" s="39">
        <v>985.072</v>
      </c>
      <c r="S18" s="39">
        <v>241.13499999999999</v>
      </c>
      <c r="T18" s="39">
        <v>222.71100000000001</v>
      </c>
      <c r="U18" s="39">
        <v>249.34100000000001</v>
      </c>
      <c r="V18" s="39">
        <v>271.88499999999999</v>
      </c>
      <c r="W18" s="39">
        <v>1213.5860000000002</v>
      </c>
      <c r="X18" s="39">
        <v>292.51799999999997</v>
      </c>
      <c r="Y18" s="39">
        <v>274.59500000000003</v>
      </c>
      <c r="Z18" s="39">
        <v>299.18</v>
      </c>
      <c r="AA18" s="39">
        <v>347.29300000000001</v>
      </c>
      <c r="AB18" s="39">
        <v>1524.8869999999997</v>
      </c>
      <c r="AC18" s="39">
        <v>375.42899999999997</v>
      </c>
      <c r="AD18" s="39">
        <v>359.63400000000001</v>
      </c>
      <c r="AE18" s="39">
        <v>377.97199999999998</v>
      </c>
      <c r="AF18" s="39">
        <v>411.85199999999998</v>
      </c>
      <c r="AG18" s="39">
        <v>1610.21</v>
      </c>
      <c r="AH18" s="39">
        <v>408.30500000000001</v>
      </c>
      <c r="AI18" s="39">
        <v>369.98099999999999</v>
      </c>
      <c r="AJ18" s="39">
        <v>381.28800000000001</v>
      </c>
      <c r="AK18" s="39">
        <v>450.63600000000002</v>
      </c>
      <c r="AL18" s="39">
        <v>1831.1289999999999</v>
      </c>
      <c r="AM18" s="39">
        <v>451.18700000000001</v>
      </c>
      <c r="AN18" s="39">
        <v>426.072</v>
      </c>
      <c r="AO18" s="39">
        <v>429.68599999999998</v>
      </c>
      <c r="AP18" s="39">
        <v>524.18399999999997</v>
      </c>
      <c r="AQ18" s="39">
        <v>2161.2260000000001</v>
      </c>
      <c r="AR18" s="39">
        <v>532.35900000000004</v>
      </c>
      <c r="AS18" s="39">
        <v>511.214</v>
      </c>
      <c r="AT18" s="39">
        <v>510.68299999999999</v>
      </c>
      <c r="AU18" s="39">
        <v>606.97</v>
      </c>
      <c r="AV18" s="39">
        <v>2377.2600000000002</v>
      </c>
      <c r="AW18" s="39">
        <v>614.30999999999995</v>
      </c>
      <c r="AX18" s="39">
        <v>551.66300000000001</v>
      </c>
      <c r="AY18" s="39">
        <v>564.80700000000002</v>
      </c>
      <c r="AZ18" s="39">
        <v>646.48</v>
      </c>
      <c r="BA18" s="39">
        <v>2470.7110000000002</v>
      </c>
      <c r="BB18" s="39">
        <v>641.27800000000002</v>
      </c>
      <c r="BC18" s="39">
        <v>576.54300000000001</v>
      </c>
      <c r="BD18" s="39">
        <v>591.255</v>
      </c>
      <c r="BE18" s="318">
        <v>661.63499999999999</v>
      </c>
    </row>
    <row r="19" spans="1:64" ht="24.95" customHeight="1">
      <c r="A19" s="38" t="s">
        <v>23</v>
      </c>
      <c r="B19" s="39" t="s">
        <v>22</v>
      </c>
      <c r="C19" s="39">
        <v>3525.2709999999997</v>
      </c>
      <c r="D19" s="39">
        <v>833.70799999999997</v>
      </c>
      <c r="E19" s="39">
        <v>852.82500000000005</v>
      </c>
      <c r="F19" s="39">
        <v>898.67499999999995</v>
      </c>
      <c r="G19" s="39">
        <v>940.06299999999999</v>
      </c>
      <c r="H19" s="39">
        <v>4006.047</v>
      </c>
      <c r="I19" s="39">
        <v>915.21699999999998</v>
      </c>
      <c r="J19" s="39">
        <v>995.82299999999998</v>
      </c>
      <c r="K19" s="39">
        <v>1035.6320000000001</v>
      </c>
      <c r="L19" s="39">
        <v>1059.375</v>
      </c>
      <c r="M19" s="39">
        <v>4189.0429999999997</v>
      </c>
      <c r="N19" s="39">
        <v>1009.7809999999999</v>
      </c>
      <c r="O19" s="39">
        <v>1030.078</v>
      </c>
      <c r="P19" s="39">
        <v>1032.933</v>
      </c>
      <c r="Q19" s="39">
        <v>1116.251</v>
      </c>
      <c r="R19" s="39">
        <v>4359.0300000000007</v>
      </c>
      <c r="S19" s="39">
        <v>1042.376</v>
      </c>
      <c r="T19" s="39">
        <v>1033.8630000000001</v>
      </c>
      <c r="U19" s="39">
        <v>1061.057</v>
      </c>
      <c r="V19" s="39">
        <v>1221.7339999999999</v>
      </c>
      <c r="W19" s="39">
        <v>4974.5010000000002</v>
      </c>
      <c r="X19" s="39">
        <v>1173.0920000000001</v>
      </c>
      <c r="Y19" s="39">
        <v>1219.2159999999999</v>
      </c>
      <c r="Z19" s="39">
        <v>1229.07</v>
      </c>
      <c r="AA19" s="39">
        <v>1353.123</v>
      </c>
      <c r="AB19" s="39">
        <v>5400.2430000000004</v>
      </c>
      <c r="AC19" s="39">
        <v>1316.567</v>
      </c>
      <c r="AD19" s="39">
        <v>1308.8240000000001</v>
      </c>
      <c r="AE19" s="39">
        <v>1371.5150000000001</v>
      </c>
      <c r="AF19" s="39">
        <v>1403.337</v>
      </c>
      <c r="AG19" s="39">
        <v>5649.0909999999994</v>
      </c>
      <c r="AH19" s="39">
        <v>1376.6389999999999</v>
      </c>
      <c r="AI19" s="39">
        <v>1380.385</v>
      </c>
      <c r="AJ19" s="39">
        <v>1413.769</v>
      </c>
      <c r="AK19" s="39">
        <v>1478.298</v>
      </c>
      <c r="AL19" s="39">
        <v>5887.3859999999995</v>
      </c>
      <c r="AM19" s="39">
        <v>1443.0029999999999</v>
      </c>
      <c r="AN19" s="39">
        <v>1444.9749999999999</v>
      </c>
      <c r="AO19" s="39">
        <v>1472.2249999999999</v>
      </c>
      <c r="AP19" s="39">
        <v>1527.183</v>
      </c>
      <c r="AQ19" s="39">
        <v>6389.8869999999997</v>
      </c>
      <c r="AR19" s="39">
        <v>1579.049</v>
      </c>
      <c r="AS19" s="39">
        <v>1557.777</v>
      </c>
      <c r="AT19" s="39">
        <v>1610.8510000000001</v>
      </c>
      <c r="AU19" s="39">
        <v>1642.21</v>
      </c>
      <c r="AV19" s="39">
        <v>6530.4480000000003</v>
      </c>
      <c r="AW19" s="39">
        <v>1617.1130000000001</v>
      </c>
      <c r="AX19" s="39">
        <v>1550.2670000000001</v>
      </c>
      <c r="AY19" s="39">
        <v>1625.5139999999999</v>
      </c>
      <c r="AZ19" s="39">
        <v>1737.5540000000001</v>
      </c>
      <c r="BA19" s="39">
        <v>7072.1260000000002</v>
      </c>
      <c r="BB19" s="39">
        <v>1782.827</v>
      </c>
      <c r="BC19" s="39">
        <v>1719.366</v>
      </c>
      <c r="BD19" s="39">
        <v>1747.8869999999999</v>
      </c>
      <c r="BE19" s="318">
        <v>1822.046</v>
      </c>
    </row>
    <row r="20" spans="1:64" ht="24.95" customHeight="1">
      <c r="A20" s="38" t="s">
        <v>21</v>
      </c>
      <c r="B20" s="39" t="s">
        <v>20</v>
      </c>
      <c r="C20" s="39">
        <v>1570.8690000000001</v>
      </c>
      <c r="D20" s="39">
        <v>351.42399999999998</v>
      </c>
      <c r="E20" s="39">
        <v>383.24099999999999</v>
      </c>
      <c r="F20" s="39">
        <v>398.64800000000002</v>
      </c>
      <c r="G20" s="39">
        <v>437.55599999999998</v>
      </c>
      <c r="H20" s="39">
        <v>1828.806</v>
      </c>
      <c r="I20" s="39">
        <v>423.88099999999997</v>
      </c>
      <c r="J20" s="39">
        <v>445.38900000000001</v>
      </c>
      <c r="K20" s="39">
        <v>458.28399999999999</v>
      </c>
      <c r="L20" s="39">
        <v>501.25200000000001</v>
      </c>
      <c r="M20" s="39">
        <v>2200.694</v>
      </c>
      <c r="N20" s="39">
        <v>515.08000000000004</v>
      </c>
      <c r="O20" s="39">
        <v>601.63599999999997</v>
      </c>
      <c r="P20" s="39">
        <v>542.70500000000004</v>
      </c>
      <c r="Q20" s="39">
        <v>541.27300000000002</v>
      </c>
      <c r="R20" s="39">
        <v>2243.578</v>
      </c>
      <c r="S20" s="39">
        <v>538.43899999999996</v>
      </c>
      <c r="T20" s="39">
        <v>551.20899999999995</v>
      </c>
      <c r="U20" s="39">
        <v>556.54399999999998</v>
      </c>
      <c r="V20" s="39">
        <v>597.38599999999997</v>
      </c>
      <c r="W20" s="39">
        <v>2469.8239999999996</v>
      </c>
      <c r="X20" s="39">
        <v>596.46400000000006</v>
      </c>
      <c r="Y20" s="39">
        <v>596.59799999999996</v>
      </c>
      <c r="Z20" s="39">
        <v>616.66</v>
      </c>
      <c r="AA20" s="39">
        <v>660.10199999999998</v>
      </c>
      <c r="AB20" s="39">
        <v>2802.5010000000002</v>
      </c>
      <c r="AC20" s="39">
        <v>690.31200000000001</v>
      </c>
      <c r="AD20" s="39">
        <v>696.39800000000002</v>
      </c>
      <c r="AE20" s="39">
        <v>682.04600000000005</v>
      </c>
      <c r="AF20" s="39">
        <v>733.745</v>
      </c>
      <c r="AG20" s="39">
        <v>2914.9540000000002</v>
      </c>
      <c r="AH20" s="39">
        <v>719.97</v>
      </c>
      <c r="AI20" s="39">
        <v>746.99900000000002</v>
      </c>
      <c r="AJ20" s="39">
        <v>709.42200000000003</v>
      </c>
      <c r="AK20" s="39">
        <v>738.56299999999999</v>
      </c>
      <c r="AL20" s="39">
        <v>3150.4480000000003</v>
      </c>
      <c r="AM20" s="39">
        <v>754.15200000000004</v>
      </c>
      <c r="AN20" s="39">
        <v>770.59199999999998</v>
      </c>
      <c r="AO20" s="39">
        <v>781.779</v>
      </c>
      <c r="AP20" s="39">
        <v>843.92499999999995</v>
      </c>
      <c r="AQ20" s="39">
        <v>3409.877</v>
      </c>
      <c r="AR20" s="39">
        <v>848.76400000000001</v>
      </c>
      <c r="AS20" s="39">
        <v>849.23199999999997</v>
      </c>
      <c r="AT20" s="39">
        <v>830.05499999999995</v>
      </c>
      <c r="AU20" s="39">
        <v>881.82600000000002</v>
      </c>
      <c r="AV20" s="39">
        <v>3647.5709999999999</v>
      </c>
      <c r="AW20" s="39">
        <v>857.90800000000002</v>
      </c>
      <c r="AX20" s="39">
        <v>916.16700000000003</v>
      </c>
      <c r="AY20" s="39">
        <v>906.08399999999995</v>
      </c>
      <c r="AZ20" s="39">
        <v>967.41200000000003</v>
      </c>
      <c r="BA20" s="39">
        <v>3968.4876043992795</v>
      </c>
      <c r="BB20" s="39">
        <v>963.32464474856465</v>
      </c>
      <c r="BC20" s="39">
        <v>992.59938711767632</v>
      </c>
      <c r="BD20" s="39">
        <v>1002.6687541577998</v>
      </c>
      <c r="BE20" s="318">
        <v>1009.8948183752385</v>
      </c>
    </row>
    <row r="21" spans="1:64" ht="30" customHeight="1">
      <c r="A21" s="42" t="s">
        <v>10</v>
      </c>
      <c r="B21" s="97" t="s">
        <v>19</v>
      </c>
      <c r="C21" s="39">
        <v>1582.8770000000002</v>
      </c>
      <c r="D21" s="39">
        <v>330.92899999999997</v>
      </c>
      <c r="E21" s="39">
        <v>383.99200000000002</v>
      </c>
      <c r="F21" s="39">
        <v>445.25599999999997</v>
      </c>
      <c r="G21" s="39">
        <v>422.7</v>
      </c>
      <c r="H21" s="39">
        <v>1877.644</v>
      </c>
      <c r="I21" s="39">
        <v>411.19799999999998</v>
      </c>
      <c r="J21" s="39">
        <v>489.1</v>
      </c>
      <c r="K21" s="39">
        <v>486.15300000000002</v>
      </c>
      <c r="L21" s="39">
        <v>491.19299999999998</v>
      </c>
      <c r="M21" s="39">
        <v>2042.9169999999999</v>
      </c>
      <c r="N21" s="39">
        <v>480.24799999999999</v>
      </c>
      <c r="O21" s="39">
        <v>543.86099999999999</v>
      </c>
      <c r="P21" s="39">
        <v>486.733</v>
      </c>
      <c r="Q21" s="39">
        <v>532.07500000000005</v>
      </c>
      <c r="R21" s="39">
        <v>2402.2490000000003</v>
      </c>
      <c r="S21" s="39">
        <v>570.74300000000005</v>
      </c>
      <c r="T21" s="39">
        <v>645.86800000000005</v>
      </c>
      <c r="U21" s="39">
        <v>575.17399999999998</v>
      </c>
      <c r="V21" s="39">
        <v>610.46400000000006</v>
      </c>
      <c r="W21" s="39">
        <v>2740.0749999999998</v>
      </c>
      <c r="X21" s="39">
        <v>602.83100000000002</v>
      </c>
      <c r="Y21" s="39">
        <v>672.005</v>
      </c>
      <c r="Z21" s="39">
        <v>666.98500000000001</v>
      </c>
      <c r="AA21" s="39">
        <v>798.25400000000002</v>
      </c>
      <c r="AB21" s="39">
        <v>3088.7359999999999</v>
      </c>
      <c r="AC21" s="39">
        <v>687.24599999999998</v>
      </c>
      <c r="AD21" s="39">
        <v>831.83900000000006</v>
      </c>
      <c r="AE21" s="39">
        <v>751.63800000000003</v>
      </c>
      <c r="AF21" s="39">
        <v>818.01300000000003</v>
      </c>
      <c r="AG21" s="39">
        <v>3440.239</v>
      </c>
      <c r="AH21" s="39">
        <v>797.89400000000001</v>
      </c>
      <c r="AI21" s="39">
        <v>935.86500000000001</v>
      </c>
      <c r="AJ21" s="39">
        <v>832.27200000000005</v>
      </c>
      <c r="AK21" s="39">
        <v>874.20799999999997</v>
      </c>
      <c r="AL21" s="39">
        <v>3792.02</v>
      </c>
      <c r="AM21" s="39">
        <v>873.29100000000005</v>
      </c>
      <c r="AN21" s="39">
        <v>1018.072</v>
      </c>
      <c r="AO21" s="39">
        <v>905.24599999999998</v>
      </c>
      <c r="AP21" s="39">
        <v>995.41099999999994</v>
      </c>
      <c r="AQ21" s="39">
        <v>4075.8310000000001</v>
      </c>
      <c r="AR21" s="39">
        <v>918.75400000000002</v>
      </c>
      <c r="AS21" s="39">
        <v>1092.8320000000001</v>
      </c>
      <c r="AT21" s="39">
        <v>971.24</v>
      </c>
      <c r="AU21" s="39">
        <v>1093.0050000000001</v>
      </c>
      <c r="AV21" s="39">
        <v>4243.2920000000004</v>
      </c>
      <c r="AW21" s="39">
        <v>941.30700000000002</v>
      </c>
      <c r="AX21" s="39">
        <v>1133.646</v>
      </c>
      <c r="AY21" s="39">
        <v>1005.246</v>
      </c>
      <c r="AZ21" s="39">
        <v>1163.0930000000001</v>
      </c>
      <c r="BA21" s="39">
        <v>4389.03</v>
      </c>
      <c r="BB21" s="39">
        <v>1001.564</v>
      </c>
      <c r="BC21" s="39">
        <v>1158.9349999999999</v>
      </c>
      <c r="BD21" s="39">
        <v>1045.8979999999999</v>
      </c>
      <c r="BE21" s="318">
        <v>1182.633</v>
      </c>
    </row>
    <row r="22" spans="1:64" ht="24.95" customHeight="1">
      <c r="A22" s="38" t="s">
        <v>18</v>
      </c>
      <c r="B22" s="51" t="s">
        <v>17</v>
      </c>
      <c r="C22" s="39">
        <v>206.28900000000002</v>
      </c>
      <c r="D22" s="39">
        <v>50.795999999999999</v>
      </c>
      <c r="E22" s="39">
        <v>52.307000000000002</v>
      </c>
      <c r="F22" s="39">
        <v>51.921999999999997</v>
      </c>
      <c r="G22" s="39">
        <v>51.264000000000003</v>
      </c>
      <c r="H22" s="39">
        <v>222.40599999999998</v>
      </c>
      <c r="I22" s="39">
        <v>54.418999999999997</v>
      </c>
      <c r="J22" s="39">
        <v>55.585000000000001</v>
      </c>
      <c r="K22" s="39">
        <v>55.82</v>
      </c>
      <c r="L22" s="39">
        <v>56.582000000000001</v>
      </c>
      <c r="M22" s="39">
        <v>262.10900000000004</v>
      </c>
      <c r="N22" s="39">
        <v>63.777999999999999</v>
      </c>
      <c r="O22" s="39">
        <v>66.003</v>
      </c>
      <c r="P22" s="39">
        <v>66.106999999999999</v>
      </c>
      <c r="Q22" s="39">
        <v>66.221000000000004</v>
      </c>
      <c r="R22" s="39">
        <v>299.495</v>
      </c>
      <c r="S22" s="39">
        <v>75.427000000000007</v>
      </c>
      <c r="T22" s="39">
        <v>75.781000000000006</v>
      </c>
      <c r="U22" s="39">
        <v>74.849000000000004</v>
      </c>
      <c r="V22" s="39">
        <v>73.438000000000002</v>
      </c>
      <c r="W22" s="39">
        <v>309.04699999999997</v>
      </c>
      <c r="X22" s="39">
        <v>77.665999999999997</v>
      </c>
      <c r="Y22" s="39">
        <v>77.358999999999995</v>
      </c>
      <c r="Z22" s="39">
        <v>76.897999999999996</v>
      </c>
      <c r="AA22" s="39">
        <v>77.123999999999995</v>
      </c>
      <c r="AB22" s="39">
        <v>353.23399999999998</v>
      </c>
      <c r="AC22" s="39">
        <v>85.855999999999995</v>
      </c>
      <c r="AD22" s="39">
        <v>88.39</v>
      </c>
      <c r="AE22" s="39">
        <v>89.287999999999997</v>
      </c>
      <c r="AF22" s="39">
        <v>89.7</v>
      </c>
      <c r="AG22" s="39">
        <v>388.524</v>
      </c>
      <c r="AH22" s="39">
        <v>96.838999999999999</v>
      </c>
      <c r="AI22" s="39">
        <v>97.075999999999993</v>
      </c>
      <c r="AJ22" s="39">
        <v>97.248999999999995</v>
      </c>
      <c r="AK22" s="39">
        <v>97.36</v>
      </c>
      <c r="AL22" s="39">
        <v>428.19800000000004</v>
      </c>
      <c r="AM22" s="39">
        <v>104.892</v>
      </c>
      <c r="AN22" s="39">
        <v>106.84099999999999</v>
      </c>
      <c r="AO22" s="39">
        <v>107.569</v>
      </c>
      <c r="AP22" s="39">
        <v>108.896</v>
      </c>
      <c r="AQ22" s="39">
        <v>470.06899999999996</v>
      </c>
      <c r="AR22" s="39">
        <v>116.175</v>
      </c>
      <c r="AS22" s="39">
        <v>117.508</v>
      </c>
      <c r="AT22" s="39">
        <v>118.09699999999999</v>
      </c>
      <c r="AU22" s="39">
        <v>118.289</v>
      </c>
      <c r="AV22" s="39">
        <v>537.37299999999993</v>
      </c>
      <c r="AW22" s="39">
        <v>145.53399999999999</v>
      </c>
      <c r="AX22" s="39">
        <v>130.09899999999999</v>
      </c>
      <c r="AY22" s="39">
        <v>129.869</v>
      </c>
      <c r="AZ22" s="39">
        <v>131.87100000000001</v>
      </c>
      <c r="BA22" s="39">
        <v>600.30399999999997</v>
      </c>
      <c r="BB22" s="39">
        <v>166.90899999999999</v>
      </c>
      <c r="BC22" s="39">
        <v>144.85300000000001</v>
      </c>
      <c r="BD22" s="39">
        <v>140.75800000000001</v>
      </c>
      <c r="BE22" s="318">
        <v>147.78399999999999</v>
      </c>
    </row>
    <row r="23" spans="1:64" ht="24.95" customHeight="1">
      <c r="A23" s="38" t="s">
        <v>16</v>
      </c>
      <c r="B23" s="39" t="s">
        <v>15</v>
      </c>
      <c r="C23" s="39">
        <v>278.79200000000003</v>
      </c>
      <c r="D23" s="39">
        <v>65.515000000000001</v>
      </c>
      <c r="E23" s="39">
        <v>68.736999999999995</v>
      </c>
      <c r="F23" s="39">
        <v>72.617000000000004</v>
      </c>
      <c r="G23" s="39">
        <v>71.923000000000002</v>
      </c>
      <c r="H23" s="39">
        <v>285.08699999999999</v>
      </c>
      <c r="I23" s="39">
        <v>68.948999999999998</v>
      </c>
      <c r="J23" s="39">
        <v>71.007000000000005</v>
      </c>
      <c r="K23" s="39">
        <v>73.483000000000004</v>
      </c>
      <c r="L23" s="39">
        <v>71.647999999999996</v>
      </c>
      <c r="M23" s="39">
        <v>307.44200000000001</v>
      </c>
      <c r="N23" s="39">
        <v>70.989999999999995</v>
      </c>
      <c r="O23" s="39">
        <v>74.763000000000005</v>
      </c>
      <c r="P23" s="39">
        <v>81.034999999999997</v>
      </c>
      <c r="Q23" s="39">
        <v>80.653999999999996</v>
      </c>
      <c r="R23" s="39">
        <v>351.661</v>
      </c>
      <c r="S23" s="39">
        <v>85.200999999999993</v>
      </c>
      <c r="T23" s="39">
        <v>87.691000000000003</v>
      </c>
      <c r="U23" s="39">
        <v>90.463999999999999</v>
      </c>
      <c r="V23" s="39">
        <v>88.305000000000007</v>
      </c>
      <c r="W23" s="39">
        <v>359.69499999999999</v>
      </c>
      <c r="X23" s="39">
        <v>88.259</v>
      </c>
      <c r="Y23" s="39">
        <v>88.052999999999997</v>
      </c>
      <c r="Z23" s="39">
        <v>93.197999999999993</v>
      </c>
      <c r="AA23" s="39">
        <v>90.185000000000002</v>
      </c>
      <c r="AB23" s="39">
        <v>384.43600000000004</v>
      </c>
      <c r="AC23" s="39">
        <v>90.54</v>
      </c>
      <c r="AD23" s="39">
        <v>94.488</v>
      </c>
      <c r="AE23" s="39">
        <v>99.441999999999993</v>
      </c>
      <c r="AF23" s="39">
        <v>99.965999999999994</v>
      </c>
      <c r="AG23" s="39">
        <v>436.60599999999994</v>
      </c>
      <c r="AH23" s="39">
        <v>102.755</v>
      </c>
      <c r="AI23" s="39">
        <v>109.306</v>
      </c>
      <c r="AJ23" s="39">
        <v>113.70099999999999</v>
      </c>
      <c r="AK23" s="39">
        <v>110.84399999999999</v>
      </c>
      <c r="AL23" s="39">
        <v>478.74599999999998</v>
      </c>
      <c r="AM23" s="39">
        <v>111.613</v>
      </c>
      <c r="AN23" s="39">
        <v>117.611</v>
      </c>
      <c r="AO23" s="39">
        <v>126.23099999999999</v>
      </c>
      <c r="AP23" s="39">
        <v>123.291</v>
      </c>
      <c r="AQ23" s="39">
        <v>542.83100000000002</v>
      </c>
      <c r="AR23" s="39">
        <v>124.474</v>
      </c>
      <c r="AS23" s="39">
        <v>131.762</v>
      </c>
      <c r="AT23" s="39">
        <v>146.96</v>
      </c>
      <c r="AU23" s="39">
        <v>139.63499999999999</v>
      </c>
      <c r="AV23" s="39">
        <v>575.755</v>
      </c>
      <c r="AW23" s="39">
        <v>134.47499999999999</v>
      </c>
      <c r="AX23" s="39">
        <v>142.874</v>
      </c>
      <c r="AY23" s="39">
        <v>152.23699999999999</v>
      </c>
      <c r="AZ23" s="39">
        <v>146.16900000000001</v>
      </c>
      <c r="BA23" s="39">
        <v>609.34993087963596</v>
      </c>
      <c r="BB23" s="39">
        <v>139.34785900314324</v>
      </c>
      <c r="BC23" s="39">
        <v>152.48748551653418</v>
      </c>
      <c r="BD23" s="39">
        <v>163.29559544514493</v>
      </c>
      <c r="BE23" s="318">
        <v>154.21899091481362</v>
      </c>
    </row>
    <row r="24" spans="1:64" ht="30" customHeight="1">
      <c r="A24" s="46" t="s">
        <v>14</v>
      </c>
      <c r="B24" s="138" t="s">
        <v>67</v>
      </c>
      <c r="C24" s="39">
        <v>458.28754934422369</v>
      </c>
      <c r="D24" s="39">
        <v>110.553</v>
      </c>
      <c r="E24" s="39">
        <v>111.08799999999999</v>
      </c>
      <c r="F24" s="39">
        <f>119.116</f>
        <v>119.116</v>
      </c>
      <c r="G24" s="39">
        <v>117.53100000000001</v>
      </c>
      <c r="H24" s="39">
        <v>458.08780912853126</v>
      </c>
      <c r="I24" s="39">
        <v>112.605</v>
      </c>
      <c r="J24" s="39">
        <v>116.134</v>
      </c>
      <c r="K24" s="39">
        <v>112.797</v>
      </c>
      <c r="L24" s="39">
        <f>116.552</f>
        <v>116.55200000000001</v>
      </c>
      <c r="M24" s="39">
        <v>489.17600000000004</v>
      </c>
      <c r="N24" s="39">
        <v>120.629</v>
      </c>
      <c r="O24" s="39">
        <v>123.142</v>
      </c>
      <c r="P24" s="39">
        <v>123.38200000000001</v>
      </c>
      <c r="Q24" s="39">
        <v>122.023</v>
      </c>
      <c r="R24" s="39">
        <v>520.35900000000004</v>
      </c>
      <c r="S24" s="39">
        <v>128.35900000000001</v>
      </c>
      <c r="T24" s="39">
        <v>129.21600000000001</v>
      </c>
      <c r="U24" s="39">
        <v>130.60300000000001</v>
      </c>
      <c r="V24" s="39">
        <v>132.18100000000001</v>
      </c>
      <c r="W24" s="39">
        <v>563.99099999999999</v>
      </c>
      <c r="X24" s="39">
        <v>136.24799999999999</v>
      </c>
      <c r="Y24" s="39">
        <v>139.27500000000001</v>
      </c>
      <c r="Z24" s="39">
        <v>144.93799999999999</v>
      </c>
      <c r="AA24" s="39">
        <v>143.53</v>
      </c>
      <c r="AB24" s="39">
        <v>598.25599999999997</v>
      </c>
      <c r="AC24" s="39">
        <v>145.88200000000001</v>
      </c>
      <c r="AD24" s="39">
        <v>151.47</v>
      </c>
      <c r="AE24" s="39">
        <v>153.54300000000001</v>
      </c>
      <c r="AF24" s="39">
        <v>147.36099999999999</v>
      </c>
      <c r="AG24" s="39">
        <v>633.76299999999992</v>
      </c>
      <c r="AH24" s="39">
        <v>151.185</v>
      </c>
      <c r="AI24" s="39">
        <v>158.28399999999999</v>
      </c>
      <c r="AJ24" s="39">
        <v>163.465</v>
      </c>
      <c r="AK24" s="39">
        <v>160.82900000000001</v>
      </c>
      <c r="AL24" s="39">
        <v>678.14300000000003</v>
      </c>
      <c r="AM24" s="39">
        <v>161.05099999999999</v>
      </c>
      <c r="AN24" s="39">
        <v>173.49299999999999</v>
      </c>
      <c r="AO24" s="39">
        <v>174.80099999999999</v>
      </c>
      <c r="AP24" s="39">
        <v>168.798</v>
      </c>
      <c r="AQ24" s="39">
        <v>717.80700000000002</v>
      </c>
      <c r="AR24" s="39">
        <v>168.46899999999999</v>
      </c>
      <c r="AS24" s="39">
        <v>190.86699999999999</v>
      </c>
      <c r="AT24" s="39">
        <v>185.703</v>
      </c>
      <c r="AU24" s="39">
        <v>172.768</v>
      </c>
      <c r="AV24" s="39">
        <v>747.01200000000006</v>
      </c>
      <c r="AW24" s="39">
        <v>176.108</v>
      </c>
      <c r="AX24" s="39">
        <v>185.715</v>
      </c>
      <c r="AY24" s="39">
        <v>196.262</v>
      </c>
      <c r="AZ24" s="39">
        <v>188.92699999999999</v>
      </c>
      <c r="BA24" s="39">
        <v>773.58999999999992</v>
      </c>
      <c r="BB24" s="39">
        <v>184.68700000000001</v>
      </c>
      <c r="BC24" s="39">
        <v>192.74700000000001</v>
      </c>
      <c r="BD24" s="39">
        <v>202.88499999999999</v>
      </c>
      <c r="BE24" s="318">
        <v>193.27099999999999</v>
      </c>
    </row>
    <row r="25" spans="1:64" ht="24.95" customHeight="1">
      <c r="A25" s="55"/>
      <c r="B25" s="139" t="s">
        <v>13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</row>
    <row r="26" spans="1:64" ht="24.95" customHeight="1">
      <c r="A26" s="57" t="s">
        <v>12</v>
      </c>
      <c r="B26" s="140" t="s">
        <v>11</v>
      </c>
      <c r="C26" s="39">
        <v>160.542</v>
      </c>
      <c r="D26" s="39">
        <v>36.302999999999997</v>
      </c>
      <c r="E26" s="39">
        <v>38.174999999999997</v>
      </c>
      <c r="F26" s="39">
        <v>40.878</v>
      </c>
      <c r="G26" s="39">
        <v>45.186</v>
      </c>
      <c r="H26" s="39">
        <v>207.245</v>
      </c>
      <c r="I26" s="39">
        <v>47.179000000000002</v>
      </c>
      <c r="J26" s="39">
        <v>51.917000000000002</v>
      </c>
      <c r="K26" s="39">
        <v>52.75</v>
      </c>
      <c r="L26" s="39">
        <v>55.399000000000001</v>
      </c>
      <c r="M26" s="39">
        <v>224.44399999999999</v>
      </c>
      <c r="N26" s="39">
        <v>62.988999999999997</v>
      </c>
      <c r="O26" s="39">
        <v>56.584000000000003</v>
      </c>
      <c r="P26" s="39">
        <v>52.759</v>
      </c>
      <c r="Q26" s="39">
        <v>52.112000000000002</v>
      </c>
      <c r="R26" s="39">
        <v>243.506</v>
      </c>
      <c r="S26" s="39">
        <v>67.566999999999993</v>
      </c>
      <c r="T26" s="39">
        <v>58.533999999999999</v>
      </c>
      <c r="U26" s="39">
        <v>59.359000000000002</v>
      </c>
      <c r="V26" s="39">
        <v>58.045999999999999</v>
      </c>
      <c r="W26" s="39">
        <v>296.60200000000003</v>
      </c>
      <c r="X26" s="39">
        <v>82.301000000000002</v>
      </c>
      <c r="Y26" s="39">
        <v>75.207999999999998</v>
      </c>
      <c r="Z26" s="39">
        <v>68.975999999999999</v>
      </c>
      <c r="AA26" s="39">
        <v>70.117000000000004</v>
      </c>
      <c r="AB26" s="39">
        <v>351.79500000000002</v>
      </c>
      <c r="AC26" s="39">
        <v>84.397999999999996</v>
      </c>
      <c r="AD26" s="39">
        <v>85.822000000000003</v>
      </c>
      <c r="AE26" s="39">
        <v>86.33</v>
      </c>
      <c r="AF26" s="39">
        <v>95.245000000000005</v>
      </c>
      <c r="AG26" s="39">
        <v>491.41800000000001</v>
      </c>
      <c r="AH26" s="39">
        <v>116.52200000000001</v>
      </c>
      <c r="AI26" s="39">
        <v>110.622</v>
      </c>
      <c r="AJ26" s="39">
        <v>126.73099999999999</v>
      </c>
      <c r="AK26" s="39">
        <v>137.54300000000001</v>
      </c>
      <c r="AL26" s="39">
        <v>644.46299999999997</v>
      </c>
      <c r="AM26" s="39">
        <v>152.613</v>
      </c>
      <c r="AN26" s="39">
        <v>146.303</v>
      </c>
      <c r="AO26" s="39">
        <v>172.27</v>
      </c>
      <c r="AP26" s="39">
        <v>173.27699999999999</v>
      </c>
      <c r="AQ26" s="39">
        <v>818.48800000000006</v>
      </c>
      <c r="AR26" s="39">
        <v>199.80600000000001</v>
      </c>
      <c r="AS26" s="39">
        <v>181.495</v>
      </c>
      <c r="AT26" s="39">
        <v>211.18899999999999</v>
      </c>
      <c r="AU26" s="39">
        <v>225.99799999999999</v>
      </c>
      <c r="AV26" s="39">
        <v>937.75599999999997</v>
      </c>
      <c r="AW26" s="39">
        <v>218.54599999999999</v>
      </c>
      <c r="AX26" s="39">
        <v>210.374</v>
      </c>
      <c r="AY26" s="39">
        <v>241.053</v>
      </c>
      <c r="AZ26" s="39">
        <v>267.78300000000002</v>
      </c>
      <c r="BA26" s="39">
        <v>1058.1620779469406</v>
      </c>
      <c r="BB26" s="39">
        <v>246.98984711420064</v>
      </c>
      <c r="BC26" s="39">
        <v>244.49523006063865</v>
      </c>
      <c r="BD26" s="39">
        <v>274.60899999999998</v>
      </c>
      <c r="BE26" s="318">
        <v>292.06800077210147</v>
      </c>
    </row>
    <row r="27" spans="1:64" ht="24.95" customHeight="1">
      <c r="A27" s="59" t="s">
        <v>10</v>
      </c>
      <c r="B27" s="60" t="s">
        <v>64</v>
      </c>
      <c r="C27" s="39">
        <v>1633.558</v>
      </c>
      <c r="D27" s="39">
        <v>394.911</v>
      </c>
      <c r="E27" s="39">
        <v>401.952</v>
      </c>
      <c r="F27" s="39">
        <v>411.30700000000002</v>
      </c>
      <c r="G27" s="39">
        <v>425.38799999999998</v>
      </c>
      <c r="H27" s="39">
        <v>1716.759</v>
      </c>
      <c r="I27" s="39">
        <v>428.44400000000002</v>
      </c>
      <c r="J27" s="39">
        <v>416.173</v>
      </c>
      <c r="K27" s="39">
        <v>434.55799999999999</v>
      </c>
      <c r="L27" s="39">
        <v>437.584</v>
      </c>
      <c r="M27" s="39">
        <v>1884.8340000000001</v>
      </c>
      <c r="N27" s="39">
        <v>459.5</v>
      </c>
      <c r="O27" s="39">
        <v>480.05200000000002</v>
      </c>
      <c r="P27" s="39">
        <v>466.38600000000002</v>
      </c>
      <c r="Q27" s="39">
        <v>478.89600000000002</v>
      </c>
      <c r="R27" s="39">
        <v>2010.4839999999999</v>
      </c>
      <c r="S27" s="39">
        <v>492.23599999999999</v>
      </c>
      <c r="T27" s="39">
        <v>492.02800000000002</v>
      </c>
      <c r="U27" s="39">
        <v>510.19400000000002</v>
      </c>
      <c r="V27" s="39">
        <v>516.02599999999995</v>
      </c>
      <c r="W27" s="39">
        <v>2209.2439999999997</v>
      </c>
      <c r="X27" s="39">
        <v>540.17999999999995</v>
      </c>
      <c r="Y27" s="39">
        <v>551.89499999999998</v>
      </c>
      <c r="Z27" s="39">
        <v>550.94200000000001</v>
      </c>
      <c r="AA27" s="39">
        <v>566.22699999999998</v>
      </c>
      <c r="AB27" s="39">
        <v>2296.645</v>
      </c>
      <c r="AC27" s="39">
        <v>547.80700000000002</v>
      </c>
      <c r="AD27" s="39">
        <v>562.27</v>
      </c>
      <c r="AE27" s="39">
        <v>575.37199999999996</v>
      </c>
      <c r="AF27" s="39">
        <v>611.19600000000003</v>
      </c>
      <c r="AG27" s="39">
        <v>2783.6990000000001</v>
      </c>
      <c r="AH27" s="39">
        <v>662.81100000000004</v>
      </c>
      <c r="AI27" s="39">
        <v>688.11699999999996</v>
      </c>
      <c r="AJ27" s="39">
        <v>707.98500000000001</v>
      </c>
      <c r="AK27" s="39">
        <v>724.78599999999994</v>
      </c>
      <c r="AL27" s="39">
        <v>3035.8650000000002</v>
      </c>
      <c r="AM27" s="39">
        <v>741.79100000000005</v>
      </c>
      <c r="AN27" s="39">
        <v>737.577</v>
      </c>
      <c r="AO27" s="39">
        <v>769.53200000000004</v>
      </c>
      <c r="AP27" s="39">
        <v>786.96500000000003</v>
      </c>
      <c r="AQ27" s="39">
        <v>3150.7339999999995</v>
      </c>
      <c r="AR27" s="39">
        <v>779.03499999999997</v>
      </c>
      <c r="AS27" s="39">
        <v>780.56200000000001</v>
      </c>
      <c r="AT27" s="39">
        <v>791.66499999999996</v>
      </c>
      <c r="AU27" s="39">
        <v>799.47199999999998</v>
      </c>
      <c r="AV27" s="39">
        <v>3314.1369999999997</v>
      </c>
      <c r="AW27" s="39">
        <v>800.54499999999996</v>
      </c>
      <c r="AX27" s="39">
        <v>827.66899999999998</v>
      </c>
      <c r="AY27" s="39">
        <v>830.08500000000004</v>
      </c>
      <c r="AZ27" s="39">
        <v>855.83799999999997</v>
      </c>
      <c r="BA27" s="39">
        <v>3524.8199999999997</v>
      </c>
      <c r="BB27" s="39">
        <v>867.01199999999994</v>
      </c>
      <c r="BC27" s="39">
        <v>869.31</v>
      </c>
      <c r="BD27" s="39">
        <v>887.79399999999998</v>
      </c>
      <c r="BE27" s="318">
        <v>900.70399999999995</v>
      </c>
    </row>
    <row r="28" spans="1:64" ht="24.95" customHeight="1">
      <c r="A28" s="61" t="s">
        <v>9</v>
      </c>
      <c r="B28" s="62" t="s">
        <v>8</v>
      </c>
      <c r="C28" s="39">
        <v>182.61500000000001</v>
      </c>
      <c r="D28" s="39">
        <v>44.911999999999999</v>
      </c>
      <c r="E28" s="39">
        <v>45.484999999999999</v>
      </c>
      <c r="F28" s="39">
        <v>45.881</v>
      </c>
      <c r="G28" s="39">
        <v>46.337000000000003</v>
      </c>
      <c r="H28" s="39">
        <v>187.15600000000001</v>
      </c>
      <c r="I28" s="39">
        <v>46.466999999999999</v>
      </c>
      <c r="J28" s="39">
        <v>46.613</v>
      </c>
      <c r="K28" s="39">
        <v>46.905000000000001</v>
      </c>
      <c r="L28" s="39">
        <v>47.170999999999999</v>
      </c>
      <c r="M28" s="39">
        <v>176.88200000000001</v>
      </c>
      <c r="N28" s="39">
        <v>46.472000000000001</v>
      </c>
      <c r="O28" s="39">
        <v>44.695</v>
      </c>
      <c r="P28" s="39">
        <v>42.704000000000001</v>
      </c>
      <c r="Q28" s="39">
        <v>43.011000000000003</v>
      </c>
      <c r="R28" s="39">
        <v>181.505</v>
      </c>
      <c r="S28" s="39">
        <v>44.424999999999997</v>
      </c>
      <c r="T28" s="39">
        <v>45.220999999999997</v>
      </c>
      <c r="U28" s="39">
        <v>45.652999999999999</v>
      </c>
      <c r="V28" s="39">
        <v>46.206000000000003</v>
      </c>
      <c r="W28" s="39">
        <v>194.846</v>
      </c>
      <c r="X28" s="39">
        <v>46.923000000000002</v>
      </c>
      <c r="Y28" s="39">
        <v>47.725999999999999</v>
      </c>
      <c r="Z28" s="39">
        <v>49.137</v>
      </c>
      <c r="AA28" s="39">
        <v>51.06</v>
      </c>
      <c r="AB28" s="39">
        <v>215.93899999999996</v>
      </c>
      <c r="AC28" s="39">
        <v>53.122999999999998</v>
      </c>
      <c r="AD28" s="39">
        <v>53.872999999999998</v>
      </c>
      <c r="AE28" s="39">
        <v>54.326999999999998</v>
      </c>
      <c r="AF28" s="39">
        <v>54.616</v>
      </c>
      <c r="AG28" s="39">
        <v>214.673</v>
      </c>
      <c r="AH28" s="39">
        <v>54.463999999999999</v>
      </c>
      <c r="AI28" s="39">
        <v>53.704999999999998</v>
      </c>
      <c r="AJ28" s="39">
        <v>53.292000000000002</v>
      </c>
      <c r="AK28" s="39">
        <v>53.212000000000003</v>
      </c>
      <c r="AL28" s="39">
        <v>235.85400000000001</v>
      </c>
      <c r="AM28" s="39">
        <v>59.743000000000002</v>
      </c>
      <c r="AN28" s="39">
        <v>58.360999999999997</v>
      </c>
      <c r="AO28" s="39">
        <v>59.689</v>
      </c>
      <c r="AP28" s="39">
        <v>58.061</v>
      </c>
      <c r="AQ28" s="39">
        <v>234.38299999999998</v>
      </c>
      <c r="AR28" s="39">
        <v>58.414000000000001</v>
      </c>
      <c r="AS28" s="39">
        <v>58.661999999999999</v>
      </c>
      <c r="AT28" s="39">
        <v>58.631999999999998</v>
      </c>
      <c r="AU28" s="39">
        <v>58.674999999999997</v>
      </c>
      <c r="AV28" s="39">
        <v>234.17399999999998</v>
      </c>
      <c r="AW28" s="39">
        <v>58.786999999999999</v>
      </c>
      <c r="AX28" s="39">
        <v>59.161999999999999</v>
      </c>
      <c r="AY28" s="39">
        <v>58.442</v>
      </c>
      <c r="AZ28" s="39">
        <v>57.783000000000001</v>
      </c>
      <c r="BA28" s="39">
        <v>236.209</v>
      </c>
      <c r="BB28" s="39">
        <v>58.701000000000001</v>
      </c>
      <c r="BC28" s="39">
        <v>59.23</v>
      </c>
      <c r="BD28" s="39">
        <v>59.238999999999997</v>
      </c>
      <c r="BE28" s="318">
        <v>59.039000000000001</v>
      </c>
    </row>
    <row r="29" spans="1:64" ht="24.95" customHeight="1">
      <c r="A29" s="63"/>
      <c r="B29" s="64" t="s">
        <v>7</v>
      </c>
      <c r="C29" s="154">
        <v>1866.4820000000002</v>
      </c>
      <c r="D29" s="154">
        <v>441.86799999999999</v>
      </c>
      <c r="E29" s="154">
        <v>463.55</v>
      </c>
      <c r="F29" s="154">
        <v>477.69200000000001</v>
      </c>
      <c r="G29" s="154">
        <v>483.37200000000001</v>
      </c>
      <c r="H29" s="154">
        <v>2047.3029999999999</v>
      </c>
      <c r="I29" s="154">
        <v>483.48700000000002</v>
      </c>
      <c r="J29" s="154">
        <v>506.01600000000002</v>
      </c>
      <c r="K29" s="154">
        <v>522.37</v>
      </c>
      <c r="L29" s="154">
        <v>535.42999999999995</v>
      </c>
      <c r="M29" s="154">
        <v>2277.2090000000003</v>
      </c>
      <c r="N29" s="154">
        <v>548.27599999999995</v>
      </c>
      <c r="O29" s="154">
        <v>565.97900000000004</v>
      </c>
      <c r="P29" s="154">
        <v>583.50300000000004</v>
      </c>
      <c r="Q29" s="154">
        <v>579.45100000000002</v>
      </c>
      <c r="R29" s="154">
        <v>2457.326</v>
      </c>
      <c r="S29" s="154">
        <v>599.81500000000005</v>
      </c>
      <c r="T29" s="154">
        <v>609.779</v>
      </c>
      <c r="U29" s="154">
        <v>622.93399999999997</v>
      </c>
      <c r="V29" s="154">
        <v>624.798</v>
      </c>
      <c r="W29" s="154">
        <v>2672.4939999999997</v>
      </c>
      <c r="X29" s="154">
        <v>640.59799999999996</v>
      </c>
      <c r="Y29" s="154">
        <v>659.52800000000002</v>
      </c>
      <c r="Z29" s="154">
        <v>679.44299999999998</v>
      </c>
      <c r="AA29" s="154">
        <v>692.92499999999995</v>
      </c>
      <c r="AB29" s="154">
        <v>2932.7660000000001</v>
      </c>
      <c r="AC29" s="154">
        <v>691.93700000000001</v>
      </c>
      <c r="AD29" s="154">
        <v>715.101</v>
      </c>
      <c r="AE29" s="154">
        <v>739.36400000000003</v>
      </c>
      <c r="AF29" s="154">
        <v>786.36400000000003</v>
      </c>
      <c r="AG29" s="154">
        <v>3252.6729999999998</v>
      </c>
      <c r="AH29" s="154">
        <v>784.96799999999996</v>
      </c>
      <c r="AI29" s="154">
        <v>800.79</v>
      </c>
      <c r="AJ29" s="154">
        <v>807.01</v>
      </c>
      <c r="AK29" s="154">
        <v>859.90499999999997</v>
      </c>
      <c r="AL29" s="154">
        <v>3477.8689999999997</v>
      </c>
      <c r="AM29" s="154">
        <v>828.69</v>
      </c>
      <c r="AN29" s="154">
        <v>833.87699999999995</v>
      </c>
      <c r="AO29" s="154">
        <v>880.25400000000002</v>
      </c>
      <c r="AP29" s="154">
        <v>935.048</v>
      </c>
      <c r="AQ29" s="154">
        <v>3897.8850000000002</v>
      </c>
      <c r="AR29" s="154">
        <v>894.12099999999998</v>
      </c>
      <c r="AS29" s="154">
        <v>943.72299999999996</v>
      </c>
      <c r="AT29" s="154">
        <v>1007.023</v>
      </c>
      <c r="AU29" s="154">
        <v>1053.018</v>
      </c>
      <c r="AV29" s="154">
        <v>4448.9429999999993</v>
      </c>
      <c r="AW29" s="154">
        <v>1043.942</v>
      </c>
      <c r="AX29" s="154">
        <v>1069.713</v>
      </c>
      <c r="AY29" s="154">
        <v>1114.8869999999999</v>
      </c>
      <c r="AZ29" s="154">
        <v>1220.4010000000001</v>
      </c>
      <c r="BA29" s="154">
        <v>5071.1880000000001</v>
      </c>
      <c r="BB29" s="154">
        <v>1191.325</v>
      </c>
      <c r="BC29" s="154">
        <v>1220.903</v>
      </c>
      <c r="BD29" s="154">
        <v>1273.6690000000001</v>
      </c>
      <c r="BE29" s="319">
        <v>1385.2909999999999</v>
      </c>
    </row>
    <row r="30" spans="1:64" s="141" customFormat="1" ht="24.95" customHeight="1">
      <c r="A30" s="67"/>
      <c r="B30" s="68" t="s">
        <v>6</v>
      </c>
      <c r="C30" s="337">
        <v>20451.468000000001</v>
      </c>
      <c r="D30" s="337">
        <v>4779.3140000000003</v>
      </c>
      <c r="E30" s="337">
        <v>4944.0240000000003</v>
      </c>
      <c r="F30" s="337">
        <v>5222.1360000000004</v>
      </c>
      <c r="G30" s="337">
        <v>5505.9939999999997</v>
      </c>
      <c r="H30" s="337">
        <v>24177.634999999998</v>
      </c>
      <c r="I30" s="337">
        <v>5549.5820000000003</v>
      </c>
      <c r="J30" s="337">
        <v>5976.3019999999997</v>
      </c>
      <c r="K30" s="337">
        <v>6251.2349999999997</v>
      </c>
      <c r="L30" s="337">
        <v>6400.5159999999996</v>
      </c>
      <c r="M30" s="337">
        <v>26036.350999999999</v>
      </c>
      <c r="N30" s="337">
        <v>6244.2809999999999</v>
      </c>
      <c r="O30" s="337">
        <v>6510.8220000000001</v>
      </c>
      <c r="P30" s="337">
        <v>6569.8739999999998</v>
      </c>
      <c r="Q30" s="337">
        <v>6711.3739999999998</v>
      </c>
      <c r="R30" s="337">
        <v>28184.756999999998</v>
      </c>
      <c r="S30" s="337">
        <v>6790.3029999999999</v>
      </c>
      <c r="T30" s="337">
        <v>6918.848</v>
      </c>
      <c r="U30" s="337">
        <v>6983.683</v>
      </c>
      <c r="V30" s="337">
        <v>7491.9229999999998</v>
      </c>
      <c r="W30" s="337">
        <v>33183.962</v>
      </c>
      <c r="X30" s="337">
        <v>7749.817</v>
      </c>
      <c r="Y30" s="337">
        <v>8100.63</v>
      </c>
      <c r="Z30" s="337">
        <v>8384.2520000000004</v>
      </c>
      <c r="AA30" s="337">
        <v>8949.2630000000008</v>
      </c>
      <c r="AB30" s="337">
        <v>38781.654000000002</v>
      </c>
      <c r="AC30" s="337">
        <v>9263.4740000000002</v>
      </c>
      <c r="AD30" s="337">
        <v>9538.2749999999996</v>
      </c>
      <c r="AE30" s="337">
        <v>9750.4539999999997</v>
      </c>
      <c r="AF30" s="337">
        <v>10229.450999999999</v>
      </c>
      <c r="AG30" s="337">
        <v>43844.227999999996</v>
      </c>
      <c r="AH30" s="337">
        <v>10692.664000000001</v>
      </c>
      <c r="AI30" s="337">
        <v>10832.008</v>
      </c>
      <c r="AJ30" s="337">
        <v>11093.975</v>
      </c>
      <c r="AK30" s="337">
        <v>11225.581</v>
      </c>
      <c r="AL30" s="337">
        <v>47950.279000000002</v>
      </c>
      <c r="AM30" s="337">
        <v>11434.585999999999</v>
      </c>
      <c r="AN30" s="337">
        <v>11785.681</v>
      </c>
      <c r="AO30" s="337">
        <v>12194.26</v>
      </c>
      <c r="AP30" s="337">
        <v>12535.752</v>
      </c>
      <c r="AQ30" s="337">
        <v>52021.701000000001</v>
      </c>
      <c r="AR30" s="337">
        <v>12528.575999999999</v>
      </c>
      <c r="AS30" s="337">
        <v>12759.906999999999</v>
      </c>
      <c r="AT30" s="337">
        <v>13153.992</v>
      </c>
      <c r="AU30" s="337">
        <v>13579.226000000001</v>
      </c>
      <c r="AV30" s="337">
        <v>55655.087999999996</v>
      </c>
      <c r="AW30" s="337">
        <v>13263.049000000001</v>
      </c>
      <c r="AX30" s="337">
        <v>13591.091</v>
      </c>
      <c r="AY30" s="337">
        <v>13981.960999999999</v>
      </c>
      <c r="AZ30" s="337">
        <v>14818.986999999999</v>
      </c>
      <c r="BA30" s="337">
        <v>60011.622533125977</v>
      </c>
      <c r="BB30" s="337">
        <v>14594.041955581555</v>
      </c>
      <c r="BC30" s="337">
        <v>14681.833475423809</v>
      </c>
      <c r="BD30" s="337">
        <v>15009.30740152287</v>
      </c>
      <c r="BE30" s="338">
        <v>15726.439700597744</v>
      </c>
      <c r="BF30" s="293"/>
      <c r="BG30" s="339"/>
      <c r="BH30" s="339"/>
      <c r="BI30" s="339"/>
      <c r="BJ30" s="339"/>
      <c r="BK30" s="339"/>
      <c r="BL30" s="339"/>
    </row>
    <row r="31" spans="1:64" s="142" customFormat="1" ht="24.95" customHeight="1">
      <c r="A31" s="72" t="s">
        <v>5</v>
      </c>
      <c r="B31" s="73" t="s">
        <v>4</v>
      </c>
      <c r="C31" s="154">
        <v>844.5150000000001</v>
      </c>
      <c r="D31" s="154">
        <v>193.477</v>
      </c>
      <c r="E31" s="154">
        <v>193.411</v>
      </c>
      <c r="F31" s="154">
        <v>219.57</v>
      </c>
      <c r="G31" s="154">
        <v>238.05699999999999</v>
      </c>
      <c r="H31" s="154">
        <v>978.25300000000004</v>
      </c>
      <c r="I31" s="154">
        <v>241.31700000000001</v>
      </c>
      <c r="J31" s="154">
        <v>238.119</v>
      </c>
      <c r="K31" s="154">
        <v>237.16800000000001</v>
      </c>
      <c r="L31" s="154">
        <v>261.649</v>
      </c>
      <c r="M31" s="154">
        <v>1080.2840000000001</v>
      </c>
      <c r="N31" s="154">
        <v>278.71499999999997</v>
      </c>
      <c r="O31" s="154">
        <v>255.44800000000001</v>
      </c>
      <c r="P31" s="154">
        <v>267.94099999999997</v>
      </c>
      <c r="Q31" s="154">
        <v>278.18</v>
      </c>
      <c r="R31" s="154">
        <v>1255.5320000000002</v>
      </c>
      <c r="S31" s="154">
        <v>255.71</v>
      </c>
      <c r="T31" s="154">
        <v>268.43299999999999</v>
      </c>
      <c r="U31" s="154">
        <v>334.56299999999999</v>
      </c>
      <c r="V31" s="154">
        <v>396.82600000000002</v>
      </c>
      <c r="W31" s="154">
        <v>1502.2660000000001</v>
      </c>
      <c r="X31" s="154">
        <v>388.476</v>
      </c>
      <c r="Y31" s="154">
        <v>380.26499999999999</v>
      </c>
      <c r="Z31" s="154">
        <v>335.8</v>
      </c>
      <c r="AA31" s="154">
        <v>397.72500000000002</v>
      </c>
      <c r="AB31" s="154">
        <v>1648.0830000000001</v>
      </c>
      <c r="AC31" s="154">
        <v>410.57</v>
      </c>
      <c r="AD31" s="154">
        <v>393.36599999999999</v>
      </c>
      <c r="AE31" s="154">
        <v>389.94799999999998</v>
      </c>
      <c r="AF31" s="154">
        <v>454.19900000000001</v>
      </c>
      <c r="AG31" s="154">
        <v>1755.7620000000002</v>
      </c>
      <c r="AH31" s="154">
        <v>442.15600000000001</v>
      </c>
      <c r="AI31" s="154">
        <v>406.31299999999999</v>
      </c>
      <c r="AJ31" s="154">
        <v>429.05399999999997</v>
      </c>
      <c r="AK31" s="154">
        <v>478.23899999999998</v>
      </c>
      <c r="AL31" s="154">
        <v>1971.184</v>
      </c>
      <c r="AM31" s="154">
        <v>476.61099999999999</v>
      </c>
      <c r="AN31" s="154">
        <v>479.92</v>
      </c>
      <c r="AO31" s="154">
        <v>466.88400000000001</v>
      </c>
      <c r="AP31" s="154">
        <v>547.76900000000001</v>
      </c>
      <c r="AQ31" s="154">
        <v>2070.0190000000002</v>
      </c>
      <c r="AR31" s="154">
        <v>457.18599999999998</v>
      </c>
      <c r="AS31" s="154">
        <v>512.245</v>
      </c>
      <c r="AT31" s="154">
        <v>528.92899999999997</v>
      </c>
      <c r="AU31" s="154">
        <v>571.65899999999999</v>
      </c>
      <c r="AV31" s="154">
        <v>2302.5049999999997</v>
      </c>
      <c r="AW31" s="154">
        <v>554.69799999999998</v>
      </c>
      <c r="AX31" s="154">
        <v>586.38400000000001</v>
      </c>
      <c r="AY31" s="154">
        <v>572.09299999999996</v>
      </c>
      <c r="AZ31" s="154">
        <v>589.33000000000004</v>
      </c>
      <c r="BA31" s="154">
        <v>2272.1960204288507</v>
      </c>
      <c r="BB31" s="154">
        <v>555.91043914262627</v>
      </c>
      <c r="BC31" s="154">
        <v>564.54436690171508</v>
      </c>
      <c r="BD31" s="154">
        <v>577.32827684476547</v>
      </c>
      <c r="BE31" s="319">
        <v>574.41293753974423</v>
      </c>
      <c r="BF31" s="155"/>
      <c r="BG31"/>
      <c r="BH31"/>
      <c r="BI31"/>
      <c r="BJ31"/>
      <c r="BK31"/>
      <c r="BL31"/>
    </row>
    <row r="32" spans="1:64" s="141" customFormat="1" ht="24.95" customHeight="1">
      <c r="A32" s="340"/>
      <c r="B32" s="76" t="s">
        <v>3</v>
      </c>
      <c r="C32" s="337">
        <v>21295.983</v>
      </c>
      <c r="D32" s="337">
        <v>4972.7910000000002</v>
      </c>
      <c r="E32" s="337">
        <v>5137.4350000000004</v>
      </c>
      <c r="F32" s="337">
        <v>5441.7060000000001</v>
      </c>
      <c r="G32" s="337">
        <v>5744.0509999999995</v>
      </c>
      <c r="H32" s="337">
        <v>25155.887999999999</v>
      </c>
      <c r="I32" s="337">
        <v>5790.8990000000003</v>
      </c>
      <c r="J32" s="337">
        <v>6214.4209999999994</v>
      </c>
      <c r="K32" s="337">
        <v>6488.4029999999993</v>
      </c>
      <c r="L32" s="337">
        <v>6662.165</v>
      </c>
      <c r="M32" s="337">
        <v>27116.634999999998</v>
      </c>
      <c r="N32" s="337">
        <v>6522.9960000000001</v>
      </c>
      <c r="O32" s="337">
        <v>6766.27</v>
      </c>
      <c r="P32" s="337">
        <v>6837.8149999999996</v>
      </c>
      <c r="Q32" s="337">
        <v>6989.5540000000001</v>
      </c>
      <c r="R32" s="337">
        <v>29440.288999999997</v>
      </c>
      <c r="S32" s="337">
        <v>7046.0129999999999</v>
      </c>
      <c r="T32" s="337">
        <v>7187.2809999999999</v>
      </c>
      <c r="U32" s="337">
        <v>7318.2460000000001</v>
      </c>
      <c r="V32" s="337">
        <v>7888.7489999999998</v>
      </c>
      <c r="W32" s="337">
        <v>34686.228000000003</v>
      </c>
      <c r="X32" s="337">
        <v>8138.2929999999997</v>
      </c>
      <c r="Y32" s="337">
        <v>8480.8950000000004</v>
      </c>
      <c r="Z32" s="337">
        <v>8720.0519999999997</v>
      </c>
      <c r="AA32" s="337">
        <v>9346.9880000000012</v>
      </c>
      <c r="AB32" s="337">
        <v>40429.737000000001</v>
      </c>
      <c r="AC32" s="337">
        <v>9674.0439999999999</v>
      </c>
      <c r="AD32" s="337">
        <v>9931.6409999999996</v>
      </c>
      <c r="AE32" s="337">
        <v>10140.402</v>
      </c>
      <c r="AF32" s="337">
        <v>10683.65</v>
      </c>
      <c r="AG32" s="337">
        <v>45599.99</v>
      </c>
      <c r="AH32" s="337">
        <v>11134.820000000002</v>
      </c>
      <c r="AI32" s="337">
        <v>11238.321</v>
      </c>
      <c r="AJ32" s="337">
        <v>11523.029</v>
      </c>
      <c r="AK32" s="337">
        <v>11703.82</v>
      </c>
      <c r="AL32" s="337">
        <v>49921.463000000003</v>
      </c>
      <c r="AM32" s="337">
        <v>11911.197</v>
      </c>
      <c r="AN32" s="337">
        <v>12265.601000000001</v>
      </c>
      <c r="AO32" s="337">
        <v>12661.144</v>
      </c>
      <c r="AP32" s="337">
        <v>13083.521000000001</v>
      </c>
      <c r="AQ32" s="337">
        <v>54091.72</v>
      </c>
      <c r="AR32" s="337">
        <v>12985.761999999999</v>
      </c>
      <c r="AS32" s="337">
        <v>13272.152</v>
      </c>
      <c r="AT32" s="337">
        <v>13682.921</v>
      </c>
      <c r="AU32" s="337">
        <v>14150.885</v>
      </c>
      <c r="AV32" s="337">
        <v>57957.592999999993</v>
      </c>
      <c r="AW32" s="337">
        <v>13817.747000000001</v>
      </c>
      <c r="AX32" s="337">
        <v>14177.475</v>
      </c>
      <c r="AY32" s="337">
        <v>14554.054</v>
      </c>
      <c r="AZ32" s="337">
        <v>15408.316999999999</v>
      </c>
      <c r="BA32" s="337">
        <v>62283.818553554825</v>
      </c>
      <c r="BB32" s="337">
        <v>15149.952394724181</v>
      </c>
      <c r="BC32" s="337">
        <v>15246.377842325524</v>
      </c>
      <c r="BD32" s="337">
        <v>15586.635678367637</v>
      </c>
      <c r="BE32" s="338">
        <v>16300.852638137489</v>
      </c>
      <c r="BF32" s="293"/>
      <c r="BG32" s="339"/>
      <c r="BH32" s="339"/>
      <c r="BI32" s="339"/>
      <c r="BJ32" s="339"/>
      <c r="BK32" s="339"/>
      <c r="BL32" s="339"/>
    </row>
    <row r="33" spans="1:64" s="17" customFormat="1" ht="21" customHeight="1">
      <c r="A33" s="15" t="s">
        <v>56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T33" s="16"/>
      <c r="AU33" s="16"/>
      <c r="BD33" s="16"/>
      <c r="BE33" s="16"/>
      <c r="BF33" s="155"/>
      <c r="BG33"/>
      <c r="BH33"/>
      <c r="BI33"/>
      <c r="BJ33"/>
      <c r="BK33"/>
      <c r="BL33"/>
    </row>
    <row r="34" spans="1:64" s="2" customFormat="1" ht="21" customHeight="1">
      <c r="A34" s="143" t="s">
        <v>53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T34" s="1"/>
      <c r="AU34" s="1"/>
      <c r="BD34" s="1"/>
      <c r="BE34" s="1"/>
      <c r="BF34" s="155"/>
      <c r="BG34"/>
      <c r="BH34"/>
      <c r="BI34"/>
      <c r="BJ34"/>
      <c r="BK34"/>
      <c r="BL34"/>
    </row>
    <row r="35" spans="1:64" s="2" customFormat="1" ht="21" customHeight="1">
      <c r="A35" s="129" t="s">
        <v>54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T35" s="1"/>
      <c r="AU35" s="1"/>
      <c r="BD35" s="1"/>
      <c r="BE35" s="1"/>
      <c r="BF35" s="155"/>
      <c r="BG35"/>
      <c r="BH35"/>
      <c r="BI35"/>
      <c r="BJ35"/>
      <c r="BK35"/>
      <c r="BL35"/>
    </row>
    <row r="36" spans="1:64" s="2" customFormat="1" ht="21" customHeight="1">
      <c r="A36" s="150" t="s">
        <v>92</v>
      </c>
      <c r="B36" s="4"/>
      <c r="C36" s="3"/>
      <c r="E36" s="1"/>
      <c r="F36" s="86"/>
      <c r="G36" s="1"/>
      <c r="H36" s="3"/>
      <c r="J36" s="1"/>
      <c r="K36" s="86"/>
      <c r="L36" s="1"/>
      <c r="M36" s="3"/>
      <c r="O36" s="1"/>
      <c r="P36" s="86"/>
      <c r="Q36" s="1"/>
      <c r="R36" s="3"/>
      <c r="T36" s="1"/>
      <c r="U36" s="86"/>
      <c r="V36" s="1"/>
      <c r="W36" s="3"/>
      <c r="Y36" s="1"/>
      <c r="Z36" s="86"/>
      <c r="AA36" s="1"/>
      <c r="AB36" s="3"/>
      <c r="AD36" s="1"/>
      <c r="AE36" s="86"/>
      <c r="AF36" s="1"/>
      <c r="AG36" s="3"/>
      <c r="AI36" s="1"/>
      <c r="AJ36" s="86"/>
      <c r="AK36" s="1"/>
      <c r="AL36" s="3"/>
      <c r="AN36" s="1"/>
      <c r="AO36" s="86"/>
      <c r="AP36" s="1"/>
      <c r="AQ36" s="3"/>
      <c r="AS36" s="1"/>
      <c r="AT36" s="86"/>
      <c r="AU36" s="1"/>
      <c r="AV36" s="3"/>
      <c r="AX36" s="1"/>
      <c r="AY36" s="86"/>
      <c r="AZ36" s="1"/>
      <c r="BA36" s="3"/>
      <c r="BC36" s="1"/>
      <c r="BD36" s="86"/>
      <c r="BE36" s="1"/>
      <c r="BF36" s="1"/>
    </row>
    <row r="37" spans="1:64" s="2" customFormat="1" ht="18" customHeight="1">
      <c r="A37" s="150" t="s">
        <v>0</v>
      </c>
      <c r="B37" s="4"/>
      <c r="C37" s="3"/>
      <c r="E37" s="1"/>
      <c r="F37" s="86"/>
      <c r="G37" s="1"/>
      <c r="H37" s="3"/>
      <c r="J37" s="1"/>
      <c r="K37" s="86"/>
      <c r="L37" s="1"/>
      <c r="M37" s="3"/>
      <c r="O37" s="1"/>
      <c r="P37" s="86"/>
      <c r="Q37" s="1"/>
      <c r="R37" s="3"/>
      <c r="T37" s="1"/>
      <c r="U37" s="86"/>
      <c r="V37" s="1"/>
      <c r="W37" s="3"/>
      <c r="Y37" s="1"/>
      <c r="Z37" s="86"/>
      <c r="AA37" s="1"/>
      <c r="AB37" s="3"/>
      <c r="AD37" s="1"/>
      <c r="AE37" s="86"/>
      <c r="AF37" s="1"/>
      <c r="AG37" s="3"/>
      <c r="AI37" s="1"/>
      <c r="AJ37" s="86"/>
      <c r="AK37" s="1"/>
      <c r="AL37" s="3"/>
      <c r="AN37" s="1"/>
      <c r="AO37" s="86"/>
      <c r="AP37" s="1"/>
      <c r="AQ37" s="3"/>
      <c r="AS37" s="1"/>
      <c r="AT37" s="86"/>
      <c r="AU37" s="1"/>
      <c r="AV37" s="3"/>
      <c r="AX37" s="1"/>
      <c r="AY37" s="86"/>
      <c r="AZ37" s="1"/>
      <c r="BA37" s="3"/>
      <c r="BC37" s="1"/>
      <c r="BD37" s="86"/>
      <c r="BE37" s="1"/>
      <c r="BF37" s="1"/>
    </row>
    <row r="38" spans="1:64">
      <c r="A38" s="144"/>
    </row>
    <row r="40" spans="1:64" s="81" customFormat="1"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T40" s="84"/>
      <c r="AU40" s="84"/>
      <c r="BD40" s="84"/>
      <c r="BE40" s="84"/>
      <c r="BF40" s="155"/>
      <c r="BG40"/>
      <c r="BH40"/>
      <c r="BI40"/>
      <c r="BJ40"/>
      <c r="BK40"/>
      <c r="BL40"/>
    </row>
    <row r="41" spans="1:64" s="81" customFormat="1">
      <c r="AT41" s="84"/>
      <c r="AU41" s="84"/>
      <c r="BD41" s="84"/>
      <c r="BE41" s="84"/>
      <c r="BF41" s="155"/>
      <c r="BG41"/>
      <c r="BH41"/>
      <c r="BI41"/>
      <c r="BJ41"/>
      <c r="BK41"/>
      <c r="BL41"/>
    </row>
    <row r="42" spans="1:64" s="81" customFormat="1">
      <c r="AT42" s="84"/>
      <c r="AU42" s="84"/>
      <c r="BD42" s="84"/>
      <c r="BE42" s="84"/>
      <c r="BF42" s="155"/>
      <c r="BG42"/>
      <c r="BH42"/>
      <c r="BI42"/>
      <c r="BJ42"/>
      <c r="BK42"/>
      <c r="BL42"/>
    </row>
    <row r="43" spans="1:64" s="81" customFormat="1">
      <c r="AT43" s="84"/>
      <c r="AU43" s="84"/>
      <c r="BD43" s="84"/>
      <c r="BE43" s="84"/>
      <c r="BF43" s="155"/>
      <c r="BG43"/>
      <c r="BH43"/>
      <c r="BI43"/>
      <c r="BJ43"/>
      <c r="BK43"/>
      <c r="BL43"/>
    </row>
    <row r="44" spans="1:64" s="81" customFormat="1">
      <c r="AT44" s="84"/>
      <c r="AU44" s="84"/>
      <c r="BD44" s="84"/>
      <c r="BE44" s="84"/>
      <c r="BF44" s="155"/>
      <c r="BG44"/>
      <c r="BH44"/>
      <c r="BI44"/>
      <c r="BJ44"/>
      <c r="BK44"/>
      <c r="BL44"/>
    </row>
    <row r="45" spans="1:64" s="81" customFormat="1">
      <c r="AT45" s="84"/>
      <c r="AU45" s="84"/>
      <c r="BD45" s="84"/>
      <c r="BE45" s="84"/>
      <c r="BF45" s="155"/>
      <c r="BG45"/>
      <c r="BH45"/>
      <c r="BI45"/>
      <c r="BJ45"/>
      <c r="BK45"/>
      <c r="BL45"/>
    </row>
    <row r="46" spans="1:64" s="81" customFormat="1">
      <c r="AT46" s="84"/>
      <c r="AU46" s="84"/>
      <c r="BD46" s="84"/>
      <c r="BE46" s="84"/>
      <c r="BF46" s="155"/>
      <c r="BG46"/>
      <c r="BH46"/>
      <c r="BI46"/>
      <c r="BJ46"/>
      <c r="BK46"/>
      <c r="BL46"/>
    </row>
    <row r="47" spans="1:64" s="81" customFormat="1">
      <c r="AT47" s="84"/>
      <c r="AU47" s="84"/>
      <c r="BD47" s="84"/>
      <c r="BE47" s="84"/>
      <c r="BF47" s="155"/>
      <c r="BG47"/>
      <c r="BH47"/>
      <c r="BI47"/>
      <c r="BJ47"/>
      <c r="BK47"/>
      <c r="BL47"/>
    </row>
    <row r="48" spans="1:64" s="81" customFormat="1">
      <c r="AT48" s="84"/>
      <c r="AU48" s="84"/>
      <c r="BD48" s="84"/>
      <c r="BE48" s="84"/>
      <c r="BF48" s="155"/>
      <c r="BG48"/>
      <c r="BH48"/>
      <c r="BI48"/>
      <c r="BJ48"/>
      <c r="BK48"/>
      <c r="BL48"/>
    </row>
    <row r="49" spans="46:64" s="81" customFormat="1">
      <c r="AT49" s="84"/>
      <c r="AU49" s="84"/>
      <c r="BD49" s="84"/>
      <c r="BE49" s="84"/>
      <c r="BF49" s="155"/>
      <c r="BG49"/>
      <c r="BH49"/>
      <c r="BI49"/>
      <c r="BJ49"/>
      <c r="BK49"/>
      <c r="BL49"/>
    </row>
    <row r="50" spans="46:64" s="81" customFormat="1">
      <c r="AT50" s="84"/>
      <c r="AU50" s="84"/>
      <c r="BD50" s="84"/>
      <c r="BE50" s="84"/>
      <c r="BF50" s="155"/>
      <c r="BG50"/>
      <c r="BH50"/>
      <c r="BI50"/>
      <c r="BJ50"/>
      <c r="BK50"/>
      <c r="BL50"/>
    </row>
    <row r="51" spans="46:64" s="81" customFormat="1">
      <c r="AT51" s="84"/>
      <c r="AU51" s="84"/>
      <c r="BD51" s="84"/>
      <c r="BE51" s="84"/>
      <c r="BF51" s="155"/>
      <c r="BG51"/>
      <c r="BH51"/>
      <c r="BI51"/>
      <c r="BJ51"/>
      <c r="BK51"/>
      <c r="BL51"/>
    </row>
    <row r="52" spans="46:64" s="81" customFormat="1">
      <c r="AT52" s="84"/>
      <c r="AU52" s="84"/>
      <c r="BD52" s="84"/>
      <c r="BE52" s="84"/>
      <c r="BF52" s="155"/>
      <c r="BG52"/>
      <c r="BH52"/>
      <c r="BI52"/>
      <c r="BJ52"/>
      <c r="BK52"/>
      <c r="BL52"/>
    </row>
    <row r="53" spans="46:64" s="81" customFormat="1">
      <c r="AT53" s="84"/>
      <c r="AU53" s="84"/>
      <c r="BD53" s="84"/>
      <c r="BE53" s="84"/>
      <c r="BF53" s="155"/>
      <c r="BG53"/>
      <c r="BH53"/>
      <c r="BI53"/>
      <c r="BJ53"/>
      <c r="BK53"/>
      <c r="BL53"/>
    </row>
    <row r="54" spans="46:64" s="81" customFormat="1">
      <c r="AT54" s="84"/>
      <c r="AU54" s="84"/>
      <c r="BD54" s="84"/>
      <c r="BE54" s="84"/>
      <c r="BF54" s="155"/>
      <c r="BG54"/>
      <c r="BH54"/>
      <c r="BI54"/>
      <c r="BJ54"/>
      <c r="BK54"/>
      <c r="BL54"/>
    </row>
    <row r="55" spans="46:64" s="81" customFormat="1">
      <c r="AT55" s="84"/>
      <c r="AU55" s="84"/>
      <c r="BD55" s="84"/>
      <c r="BE55" s="84"/>
      <c r="BF55" s="155"/>
      <c r="BG55"/>
      <c r="BH55"/>
      <c r="BI55"/>
      <c r="BJ55"/>
      <c r="BK55"/>
      <c r="BL55"/>
    </row>
    <row r="56" spans="46:64" s="81" customFormat="1">
      <c r="AT56" s="84"/>
      <c r="AU56" s="84"/>
      <c r="BD56" s="84"/>
      <c r="BE56" s="84"/>
      <c r="BF56" s="155"/>
      <c r="BG56"/>
      <c r="BH56"/>
      <c r="BI56"/>
      <c r="BJ56"/>
      <c r="BK56"/>
      <c r="BL56"/>
    </row>
    <row r="57" spans="46:64" s="81" customFormat="1">
      <c r="AT57" s="84"/>
      <c r="AU57" s="84"/>
      <c r="BD57" s="84"/>
      <c r="BE57" s="84"/>
      <c r="BF57" s="155"/>
      <c r="BG57"/>
      <c r="BH57"/>
      <c r="BI57"/>
      <c r="BJ57"/>
      <c r="BK57"/>
      <c r="BL57"/>
    </row>
  </sheetData>
  <mergeCells count="12">
    <mergeCell ref="BA6:BE6"/>
    <mergeCell ref="A1:L1"/>
    <mergeCell ref="A2:L2"/>
    <mergeCell ref="A3:L3"/>
    <mergeCell ref="A4:L4"/>
    <mergeCell ref="A6:A9"/>
    <mergeCell ref="C6:L6"/>
    <mergeCell ref="M6:V6"/>
    <mergeCell ref="W6:AF6"/>
    <mergeCell ref="AG6:AP6"/>
    <mergeCell ref="AQ6:AZ6"/>
    <mergeCell ref="A5:L5"/>
  </mergeCells>
  <printOptions horizontalCentered="1"/>
  <pageMargins left="0.39370078740157483" right="0.39370078740157483" top="0.98425196850393704" bottom="0.98425196850393704" header="0" footer="0"/>
  <pageSetup scale="52" orientation="landscape" r:id="rId1"/>
  <headerFooter alignWithMargins="0"/>
  <colBreaks count="4" manualBreakCount="4">
    <brk id="12" max="35" man="1"/>
    <brk id="22" max="35" man="1"/>
    <brk id="32" max="35" man="1"/>
    <brk id="42" max="3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"/>
  <sheetViews>
    <sheetView showGridLines="0" zoomScaleNormal="100" zoomScaleSheetLayoutView="91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sqref="A1:L1"/>
    </sheetView>
  </sheetViews>
  <sheetFormatPr baseColWidth="10" defaultColWidth="11.42578125" defaultRowHeight="12.75"/>
  <cols>
    <col min="1" max="1" width="16.42578125" style="162" customWidth="1"/>
    <col min="2" max="2" width="51.85546875" style="162" customWidth="1"/>
    <col min="3" max="51" width="10.7109375" style="162" customWidth="1"/>
    <col min="52" max="52" width="10.7109375" style="223" customWidth="1"/>
    <col min="53" max="53" width="36.85546875" style="223" customWidth="1"/>
    <col min="54" max="16384" width="11.42578125" style="162"/>
  </cols>
  <sheetData>
    <row r="1" spans="1:53" s="158" customFormat="1" ht="12.95" customHeight="1">
      <c r="A1" s="366" t="s">
        <v>57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7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230"/>
    </row>
    <row r="2" spans="1:53" s="158" customFormat="1" ht="12.95" customHeight="1">
      <c r="A2" s="367" t="s">
        <v>58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7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230"/>
    </row>
    <row r="3" spans="1:53" s="158" customFormat="1" ht="12.95" customHeight="1">
      <c r="A3" s="366" t="s">
        <v>59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7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230"/>
    </row>
    <row r="4" spans="1:53" ht="18.75" customHeight="1">
      <c r="A4" s="368" t="s">
        <v>83</v>
      </c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1"/>
      <c r="BA4" s="230"/>
    </row>
    <row r="5" spans="1:53" ht="18.75" customHeight="1">
      <c r="A5" s="369" t="s">
        <v>104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1"/>
    </row>
    <row r="6" spans="1:53" ht="18.75" customHeight="1">
      <c r="A6" s="365" t="s">
        <v>108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1"/>
    </row>
    <row r="7" spans="1:53" s="165" customFormat="1" ht="24.75" customHeight="1">
      <c r="A7" s="163"/>
      <c r="B7" s="164"/>
      <c r="C7" s="362" t="s">
        <v>81</v>
      </c>
      <c r="D7" s="363"/>
      <c r="E7" s="363"/>
      <c r="F7" s="363"/>
      <c r="G7" s="363"/>
      <c r="H7" s="363"/>
      <c r="I7" s="363"/>
      <c r="J7" s="363"/>
      <c r="K7" s="363"/>
      <c r="L7" s="364"/>
      <c r="M7" s="362" t="s">
        <v>81</v>
      </c>
      <c r="N7" s="363"/>
      <c r="O7" s="363"/>
      <c r="P7" s="363"/>
      <c r="Q7" s="363"/>
      <c r="R7" s="363"/>
      <c r="S7" s="363"/>
      <c r="T7" s="363"/>
      <c r="U7" s="363"/>
      <c r="V7" s="364"/>
      <c r="W7" s="362" t="s">
        <v>81</v>
      </c>
      <c r="X7" s="363"/>
      <c r="Y7" s="363"/>
      <c r="Z7" s="363"/>
      <c r="AA7" s="363"/>
      <c r="AB7" s="363"/>
      <c r="AC7" s="363"/>
      <c r="AD7" s="363"/>
      <c r="AE7" s="363"/>
      <c r="AF7" s="364"/>
      <c r="AG7" s="362" t="s">
        <v>81</v>
      </c>
      <c r="AH7" s="363"/>
      <c r="AI7" s="363"/>
      <c r="AJ7" s="363"/>
      <c r="AK7" s="363"/>
      <c r="AL7" s="363"/>
      <c r="AM7" s="363"/>
      <c r="AN7" s="363"/>
      <c r="AO7" s="363"/>
      <c r="AP7" s="364"/>
      <c r="AQ7" s="362" t="s">
        <v>81</v>
      </c>
      <c r="AR7" s="363"/>
      <c r="AS7" s="363"/>
      <c r="AT7" s="363"/>
      <c r="AU7" s="363"/>
      <c r="AV7" s="363"/>
      <c r="AW7" s="363"/>
      <c r="AX7" s="363"/>
      <c r="AY7" s="363"/>
      <c r="AZ7" s="363"/>
      <c r="BA7" s="224"/>
    </row>
    <row r="8" spans="1:53" s="165" customFormat="1" ht="18" customHeight="1">
      <c r="A8" s="166" t="s">
        <v>40</v>
      </c>
      <c r="B8" s="167" t="s">
        <v>39</v>
      </c>
      <c r="C8" s="168" t="s">
        <v>102</v>
      </c>
      <c r="D8" s="169"/>
      <c r="E8" s="169"/>
      <c r="F8" s="169"/>
      <c r="G8" s="170"/>
      <c r="H8" s="171" t="s">
        <v>75</v>
      </c>
      <c r="I8" s="169"/>
      <c r="J8" s="169"/>
      <c r="K8" s="169"/>
      <c r="L8" s="169"/>
      <c r="M8" s="168" t="s">
        <v>76</v>
      </c>
      <c r="N8" s="169"/>
      <c r="O8" s="169"/>
      <c r="P8" s="169"/>
      <c r="Q8" s="170"/>
      <c r="R8" s="171" t="s">
        <v>77</v>
      </c>
      <c r="S8" s="169"/>
      <c r="T8" s="169"/>
      <c r="U8" s="169"/>
      <c r="V8" s="169"/>
      <c r="W8" s="171" t="s">
        <v>70</v>
      </c>
      <c r="X8" s="169"/>
      <c r="Y8" s="169"/>
      <c r="Z8" s="169"/>
      <c r="AA8" s="169"/>
      <c r="AB8" s="171" t="s">
        <v>71</v>
      </c>
      <c r="AC8" s="169"/>
      <c r="AD8" s="169"/>
      <c r="AE8" s="169"/>
      <c r="AF8" s="169"/>
      <c r="AG8" s="171" t="s">
        <v>72</v>
      </c>
      <c r="AH8" s="169"/>
      <c r="AI8" s="169"/>
      <c r="AJ8" s="169"/>
      <c r="AK8" s="169"/>
      <c r="AL8" s="171" t="s">
        <v>73</v>
      </c>
      <c r="AM8" s="169"/>
      <c r="AN8" s="169"/>
      <c r="AO8" s="169"/>
      <c r="AP8" s="169"/>
      <c r="AQ8" s="228" t="s">
        <v>98</v>
      </c>
      <c r="AR8" s="229"/>
      <c r="AS8" s="229"/>
      <c r="AT8" s="229"/>
      <c r="AU8" s="229"/>
      <c r="AV8" s="228" t="s">
        <v>99</v>
      </c>
      <c r="AW8" s="229"/>
      <c r="AX8" s="229"/>
      <c r="AY8" s="229"/>
      <c r="AZ8" s="229"/>
      <c r="BA8" s="224"/>
    </row>
    <row r="9" spans="1:53" s="165" customFormat="1" ht="15.75" customHeight="1">
      <c r="A9" s="172" t="s">
        <v>41</v>
      </c>
      <c r="B9" s="167"/>
      <c r="C9" s="328" t="s">
        <v>42</v>
      </c>
      <c r="D9" s="173" t="s">
        <v>43</v>
      </c>
      <c r="E9" s="174"/>
      <c r="F9" s="174"/>
      <c r="G9" s="175"/>
      <c r="H9" s="328" t="s">
        <v>42</v>
      </c>
      <c r="I9" s="176" t="s">
        <v>43</v>
      </c>
      <c r="J9" s="173"/>
      <c r="K9" s="174"/>
      <c r="L9" s="174"/>
      <c r="M9" s="328" t="s">
        <v>42</v>
      </c>
      <c r="N9" s="173" t="s">
        <v>43</v>
      </c>
      <c r="O9" s="174"/>
      <c r="P9" s="174"/>
      <c r="Q9" s="175"/>
      <c r="R9" s="328" t="s">
        <v>42</v>
      </c>
      <c r="S9" s="176" t="s">
        <v>43</v>
      </c>
      <c r="T9" s="173"/>
      <c r="U9" s="174"/>
      <c r="V9" s="174"/>
      <c r="W9" s="328" t="s">
        <v>42</v>
      </c>
      <c r="X9" s="176" t="s">
        <v>43</v>
      </c>
      <c r="Y9" s="173"/>
      <c r="Z9" s="174"/>
      <c r="AA9" s="174"/>
      <c r="AB9" s="328" t="s">
        <v>42</v>
      </c>
      <c r="AC9" s="176" t="s">
        <v>43</v>
      </c>
      <c r="AD9" s="173"/>
      <c r="AE9" s="174"/>
      <c r="AF9" s="174"/>
      <c r="AG9" s="328" t="s">
        <v>42</v>
      </c>
      <c r="AH9" s="176" t="s">
        <v>43</v>
      </c>
      <c r="AI9" s="173"/>
      <c r="AJ9" s="174"/>
      <c r="AK9" s="174"/>
      <c r="AL9" s="328" t="s">
        <v>42</v>
      </c>
      <c r="AM9" s="176" t="s">
        <v>43</v>
      </c>
      <c r="AN9" s="173"/>
      <c r="AO9" s="174"/>
      <c r="AP9" s="174"/>
      <c r="AQ9" s="328" t="s">
        <v>42</v>
      </c>
      <c r="AR9" s="176" t="s">
        <v>43</v>
      </c>
      <c r="AS9" s="173"/>
      <c r="AT9" s="174"/>
      <c r="AU9" s="174"/>
      <c r="AV9" s="328" t="s">
        <v>42</v>
      </c>
      <c r="AW9" s="176" t="s">
        <v>43</v>
      </c>
      <c r="AX9" s="173"/>
      <c r="AY9" s="174"/>
      <c r="AZ9" s="174"/>
      <c r="BA9" s="224"/>
    </row>
    <row r="10" spans="1:53" s="165" customFormat="1" ht="17.25" customHeight="1">
      <c r="A10" s="177"/>
      <c r="B10" s="178"/>
      <c r="C10" s="179"/>
      <c r="D10" s="180" t="s">
        <v>60</v>
      </c>
      <c r="E10" s="181" t="s">
        <v>61</v>
      </c>
      <c r="F10" s="182" t="s">
        <v>62</v>
      </c>
      <c r="G10" s="183" t="s">
        <v>63</v>
      </c>
      <c r="H10" s="179"/>
      <c r="I10" s="180" t="s">
        <v>60</v>
      </c>
      <c r="J10" s="181" t="s">
        <v>61</v>
      </c>
      <c r="K10" s="182" t="s">
        <v>62</v>
      </c>
      <c r="L10" s="183" t="s">
        <v>63</v>
      </c>
      <c r="M10" s="179"/>
      <c r="N10" s="180" t="s">
        <v>60</v>
      </c>
      <c r="O10" s="181" t="s">
        <v>61</v>
      </c>
      <c r="P10" s="182" t="s">
        <v>62</v>
      </c>
      <c r="Q10" s="183" t="s">
        <v>63</v>
      </c>
      <c r="R10" s="179"/>
      <c r="S10" s="180" t="s">
        <v>60</v>
      </c>
      <c r="T10" s="181" t="s">
        <v>61</v>
      </c>
      <c r="U10" s="182" t="s">
        <v>62</v>
      </c>
      <c r="V10" s="183" t="s">
        <v>63</v>
      </c>
      <c r="W10" s="179"/>
      <c r="X10" s="180" t="s">
        <v>60</v>
      </c>
      <c r="Y10" s="181" t="s">
        <v>61</v>
      </c>
      <c r="Z10" s="182" t="s">
        <v>62</v>
      </c>
      <c r="AA10" s="183" t="s">
        <v>63</v>
      </c>
      <c r="AB10" s="179"/>
      <c r="AC10" s="180" t="s">
        <v>60</v>
      </c>
      <c r="AD10" s="181" t="s">
        <v>61</v>
      </c>
      <c r="AE10" s="182" t="s">
        <v>62</v>
      </c>
      <c r="AF10" s="183" t="s">
        <v>63</v>
      </c>
      <c r="AG10" s="179"/>
      <c r="AH10" s="180" t="s">
        <v>60</v>
      </c>
      <c r="AI10" s="181" t="s">
        <v>61</v>
      </c>
      <c r="AJ10" s="182" t="s">
        <v>62</v>
      </c>
      <c r="AK10" s="183" t="s">
        <v>63</v>
      </c>
      <c r="AL10" s="179"/>
      <c r="AM10" s="180" t="s">
        <v>60</v>
      </c>
      <c r="AN10" s="181" t="s">
        <v>61</v>
      </c>
      <c r="AO10" s="182" t="s">
        <v>62</v>
      </c>
      <c r="AP10" s="183" t="s">
        <v>63</v>
      </c>
      <c r="AQ10" s="179"/>
      <c r="AR10" s="180" t="s">
        <v>60</v>
      </c>
      <c r="AS10" s="181" t="s">
        <v>61</v>
      </c>
      <c r="AT10" s="182" t="s">
        <v>62</v>
      </c>
      <c r="AU10" s="183" t="s">
        <v>63</v>
      </c>
      <c r="AV10" s="179"/>
      <c r="AW10" s="180" t="s">
        <v>60</v>
      </c>
      <c r="AX10" s="181" t="s">
        <v>61</v>
      </c>
      <c r="AY10" s="182" t="s">
        <v>62</v>
      </c>
      <c r="AZ10" s="183" t="s">
        <v>63</v>
      </c>
      <c r="BA10" s="224"/>
    </row>
    <row r="11" spans="1:53" ht="24.95" customHeight="1">
      <c r="A11" s="184"/>
      <c r="B11" s="185" t="s">
        <v>38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Z11" s="187"/>
      <c r="BA11" s="224"/>
    </row>
    <row r="12" spans="1:53" ht="24.95" customHeight="1">
      <c r="A12" s="188" t="s">
        <v>37</v>
      </c>
      <c r="B12" s="189" t="s">
        <v>36</v>
      </c>
      <c r="C12" s="189">
        <v>8.949619343286642</v>
      </c>
      <c r="D12" s="189">
        <v>-1.7972553542264933</v>
      </c>
      <c r="E12" s="189">
        <v>21.644102968062057</v>
      </c>
      <c r="F12" s="189">
        <v>15.342152431849925</v>
      </c>
      <c r="G12" s="189">
        <v>5.6634138402840222</v>
      </c>
      <c r="H12" s="189">
        <v>-11.754210685001155</v>
      </c>
      <c r="I12" s="189">
        <v>-26.589162561576359</v>
      </c>
      <c r="J12" s="189">
        <v>-12.856521529019489</v>
      </c>
      <c r="K12" s="189">
        <v>-4.2386858739072153</v>
      </c>
      <c r="L12" s="189">
        <v>2.0267764955534062</v>
      </c>
      <c r="M12" s="189">
        <v>7.9297704032413918</v>
      </c>
      <c r="N12" s="189">
        <v>4.0074082027055908</v>
      </c>
      <c r="O12" s="189">
        <v>4.0304781340461062</v>
      </c>
      <c r="P12" s="189">
        <v>12.523769226940118</v>
      </c>
      <c r="Q12" s="189">
        <v>10.786330903072866</v>
      </c>
      <c r="R12" s="189">
        <v>9.4353324991061811</v>
      </c>
      <c r="S12" s="189">
        <v>2.2369609538310584</v>
      </c>
      <c r="T12" s="189">
        <v>12.65978656033775</v>
      </c>
      <c r="U12" s="189">
        <v>10.288034895089112</v>
      </c>
      <c r="V12" s="189">
        <v>12.448270989361475</v>
      </c>
      <c r="W12" s="189">
        <v>12.230627957179536</v>
      </c>
      <c r="X12" s="189">
        <v>10.629092432817203</v>
      </c>
      <c r="Y12" s="189">
        <v>11.732586364346133</v>
      </c>
      <c r="Z12" s="189">
        <v>14.049457491827283</v>
      </c>
      <c r="AA12" s="189">
        <v>12.091699803423481</v>
      </c>
      <c r="AB12" s="189">
        <v>7.8541762899008347</v>
      </c>
      <c r="AC12" s="189">
        <v>8.351092715382876</v>
      </c>
      <c r="AD12" s="189">
        <v>11.623662334472471</v>
      </c>
      <c r="AE12" s="189">
        <v>7.6502386303287437</v>
      </c>
      <c r="AF12" s="189">
        <v>4.0863883149954319</v>
      </c>
      <c r="AG12" s="189">
        <v>0.69920763964708499</v>
      </c>
      <c r="AH12" s="189">
        <v>1.5187442352158342</v>
      </c>
      <c r="AI12" s="189">
        <v>-1.6320986998599949</v>
      </c>
      <c r="AJ12" s="189">
        <v>0.33030256499053223</v>
      </c>
      <c r="AK12" s="189">
        <v>2.7488632954047176</v>
      </c>
      <c r="AL12" s="189">
        <v>7.6503500147972119</v>
      </c>
      <c r="AM12" s="189">
        <v>7.0698102796642956</v>
      </c>
      <c r="AN12" s="189">
        <v>7.9692230557108843</v>
      </c>
      <c r="AO12" s="189">
        <v>8.2385198017545207</v>
      </c>
      <c r="AP12" s="189">
        <v>7.1884780687961438</v>
      </c>
      <c r="AQ12" s="189">
        <v>3.7336251902992075</v>
      </c>
      <c r="AR12" s="189">
        <v>6.9827185368877878</v>
      </c>
      <c r="AS12" s="189">
        <v>1.5602897680997927</v>
      </c>
      <c r="AT12" s="189">
        <v>6.0031167830947538</v>
      </c>
      <c r="AU12" s="189">
        <v>0.29513567509229688</v>
      </c>
      <c r="AV12" s="189">
        <v>-3.1457956745413469</v>
      </c>
      <c r="AW12" s="189">
        <v>-6.3281190578809827</v>
      </c>
      <c r="AX12" s="189">
        <v>-2.4690836956062867</v>
      </c>
      <c r="AY12" s="189">
        <v>-4.3039835617060476</v>
      </c>
      <c r="AZ12" s="320">
        <v>0.66514831762746951</v>
      </c>
      <c r="BA12" s="231"/>
    </row>
    <row r="13" spans="1:53" ht="24.95" customHeight="1">
      <c r="A13" s="188" t="s">
        <v>35</v>
      </c>
      <c r="B13" s="189" t="s">
        <v>34</v>
      </c>
      <c r="C13" s="189">
        <v>11.351733733545942</v>
      </c>
      <c r="D13" s="189">
        <v>15.51474815756923</v>
      </c>
      <c r="E13" s="189">
        <v>22.474826805112343</v>
      </c>
      <c r="F13" s="189">
        <v>25.983664015116887</v>
      </c>
      <c r="G13" s="189">
        <v>-14.515504947211326</v>
      </c>
      <c r="H13" s="189">
        <v>-0.93573737579367844</v>
      </c>
      <c r="I13" s="189">
        <v>-10.868450423818302</v>
      </c>
      <c r="J13" s="189">
        <v>-11.589761589761579</v>
      </c>
      <c r="K13" s="189">
        <v>-3.4279631802402264</v>
      </c>
      <c r="L13" s="189">
        <v>25.798577432913021</v>
      </c>
      <c r="M13" s="189">
        <v>-8.5323639558819764</v>
      </c>
      <c r="N13" s="189">
        <v>-1.8309191823473583</v>
      </c>
      <c r="O13" s="189">
        <v>5.9887920108720607</v>
      </c>
      <c r="P13" s="189">
        <v>-21.345457733689059</v>
      </c>
      <c r="Q13" s="189">
        <v>-12.696128194913854</v>
      </c>
      <c r="R13" s="189">
        <v>-7.5716316562145209</v>
      </c>
      <c r="S13" s="189">
        <v>-15.732409418416253</v>
      </c>
      <c r="T13" s="189">
        <v>-22.729826684531275</v>
      </c>
      <c r="U13" s="189">
        <v>9.5561889899199031</v>
      </c>
      <c r="V13" s="189">
        <v>-0.94790915379971352</v>
      </c>
      <c r="W13" s="191">
        <v>1.740886955501324</v>
      </c>
      <c r="X13" s="191">
        <v>-26.047824575040408</v>
      </c>
      <c r="Y13" s="191">
        <v>-24.320393780064876</v>
      </c>
      <c r="Z13" s="191">
        <v>7.4726009477019488</v>
      </c>
      <c r="AA13" s="191">
        <v>36.839289694628121</v>
      </c>
      <c r="AB13" s="191">
        <v>13.533085085348986</v>
      </c>
      <c r="AC13" s="191">
        <v>25.676983929411108</v>
      </c>
      <c r="AD13" s="191">
        <v>9.844789356984478</v>
      </c>
      <c r="AE13" s="191">
        <v>18.954814103517762</v>
      </c>
      <c r="AF13" s="191">
        <v>6.037834198466669</v>
      </c>
      <c r="AG13" s="191">
        <v>26.318290992736422</v>
      </c>
      <c r="AH13" s="191">
        <v>20.397922352319739</v>
      </c>
      <c r="AI13" s="191">
        <v>40.571031265419634</v>
      </c>
      <c r="AJ13" s="191">
        <v>36.348545830775208</v>
      </c>
      <c r="AK13" s="191">
        <v>13.530508162136698</v>
      </c>
      <c r="AL13" s="191">
        <v>0.61753039542051624</v>
      </c>
      <c r="AM13" s="191">
        <v>12.302573852003505</v>
      </c>
      <c r="AN13" s="191">
        <v>8.3207020343039488</v>
      </c>
      <c r="AO13" s="191">
        <v>-0.83219372269104497</v>
      </c>
      <c r="AP13" s="191">
        <v>-7.9353767883237936</v>
      </c>
      <c r="AQ13" s="191">
        <v>-12.036162153058299</v>
      </c>
      <c r="AR13" s="191">
        <v>-6.4345476446267469</v>
      </c>
      <c r="AS13" s="191">
        <v>-13.212549712770667</v>
      </c>
      <c r="AT13" s="191">
        <v>-9.257016968535055</v>
      </c>
      <c r="AU13" s="191">
        <v>-17.863826535111372</v>
      </c>
      <c r="AV13" s="192">
        <v>-0.65553128863821541</v>
      </c>
      <c r="AW13" s="192">
        <v>-8.327969242010397</v>
      </c>
      <c r="AX13" s="192">
        <v>29.222674813306185</v>
      </c>
      <c r="AY13" s="192">
        <v>-13.507603065318719</v>
      </c>
      <c r="AZ13" s="190">
        <v>0.15030598003077955</v>
      </c>
      <c r="BA13" s="231"/>
    </row>
    <row r="14" spans="1:53" ht="24.95" customHeight="1">
      <c r="A14" s="188" t="s">
        <v>33</v>
      </c>
      <c r="B14" s="189" t="s">
        <v>32</v>
      </c>
      <c r="C14" s="189">
        <v>33.782901448683901</v>
      </c>
      <c r="D14" s="189">
        <v>33.297055444706416</v>
      </c>
      <c r="E14" s="189">
        <v>40.97866352697929</v>
      </c>
      <c r="F14" s="189">
        <v>34.422332042206477</v>
      </c>
      <c r="G14" s="189">
        <v>27.584304696119347</v>
      </c>
      <c r="H14" s="189">
        <v>17.382728100009672</v>
      </c>
      <c r="I14" s="189">
        <v>37.730200489884794</v>
      </c>
      <c r="J14" s="189">
        <v>14.861589228606917</v>
      </c>
      <c r="K14" s="189">
        <v>9.9183243576240585</v>
      </c>
      <c r="L14" s="189">
        <v>9.9050662656264592</v>
      </c>
      <c r="M14" s="189">
        <v>39.060084108223293</v>
      </c>
      <c r="N14" s="189">
        <v>36.19582400210777</v>
      </c>
      <c r="O14" s="189">
        <v>35.067123020447241</v>
      </c>
      <c r="P14" s="189">
        <v>45.979172693086497</v>
      </c>
      <c r="Q14" s="189">
        <v>39.340448823207453</v>
      </c>
      <c r="R14" s="189">
        <v>40.210539429425666</v>
      </c>
      <c r="S14" s="189">
        <v>41.928931555211648</v>
      </c>
      <c r="T14" s="189">
        <v>46.68933734227906</v>
      </c>
      <c r="U14" s="189">
        <v>32.105171901317732</v>
      </c>
      <c r="V14" s="189">
        <v>40.442404006677805</v>
      </c>
      <c r="W14" s="191">
        <v>40.615920459896756</v>
      </c>
      <c r="X14" s="191">
        <v>36.480730568712289</v>
      </c>
      <c r="Y14" s="191">
        <v>39.081478299007358</v>
      </c>
      <c r="Z14" s="191">
        <v>48.947659538563926</v>
      </c>
      <c r="AA14" s="191">
        <v>38.589284153483078</v>
      </c>
      <c r="AB14" s="191">
        <v>26.462792005509982</v>
      </c>
      <c r="AC14" s="191">
        <v>32.501310763238706</v>
      </c>
      <c r="AD14" s="191">
        <v>24.64314674423693</v>
      </c>
      <c r="AE14" s="191">
        <v>27.517340349198776</v>
      </c>
      <c r="AF14" s="191">
        <v>21.087916246215954</v>
      </c>
      <c r="AG14" s="191">
        <v>15.497998263704545</v>
      </c>
      <c r="AH14" s="191">
        <v>7.3910770056952373</v>
      </c>
      <c r="AI14" s="191">
        <v>12.31993308481087</v>
      </c>
      <c r="AJ14" s="191">
        <v>19.21055099532569</v>
      </c>
      <c r="AK14" s="191">
        <v>23.749850258076947</v>
      </c>
      <c r="AL14" s="191">
        <v>17.318588617006895</v>
      </c>
      <c r="AM14" s="191">
        <v>19.223767726879927</v>
      </c>
      <c r="AN14" s="191">
        <v>13.817292531454143</v>
      </c>
      <c r="AO14" s="191">
        <v>14.993147480301602</v>
      </c>
      <c r="AP14" s="191">
        <v>21.060118857219805</v>
      </c>
      <c r="AQ14" s="191">
        <v>7.1542290116588276</v>
      </c>
      <c r="AR14" s="191">
        <v>6.5471416272378917</v>
      </c>
      <c r="AS14" s="191">
        <v>8.6390384374608828</v>
      </c>
      <c r="AT14" s="191">
        <v>5.0934727503168631</v>
      </c>
      <c r="AU14" s="191">
        <v>8.439544699166305</v>
      </c>
      <c r="AV14" s="192">
        <v>8.5000281665727613</v>
      </c>
      <c r="AW14" s="192">
        <v>1.8589415502390665</v>
      </c>
      <c r="AX14" s="192">
        <v>8.8862990249171929</v>
      </c>
      <c r="AY14" s="192">
        <v>11.157799070037314</v>
      </c>
      <c r="AZ14" s="190">
        <v>11.845799312748781</v>
      </c>
      <c r="BA14" s="231"/>
    </row>
    <row r="15" spans="1:53" ht="24.95" customHeight="1">
      <c r="A15" s="188" t="s">
        <v>31</v>
      </c>
      <c r="B15" s="189" t="s">
        <v>30</v>
      </c>
      <c r="C15" s="189">
        <v>16.745662760165516</v>
      </c>
      <c r="D15" s="189">
        <v>9.8031454435530918</v>
      </c>
      <c r="E15" s="189">
        <v>9.9815788510570798</v>
      </c>
      <c r="F15" s="189">
        <v>19.693365333982513</v>
      </c>
      <c r="G15" s="189">
        <v>28.225821812136246</v>
      </c>
      <c r="H15" s="189">
        <v>11.035596686657101</v>
      </c>
      <c r="I15" s="189">
        <v>21.208118318066212</v>
      </c>
      <c r="J15" s="189">
        <v>11.902876221534498</v>
      </c>
      <c r="K15" s="189">
        <v>8.4205848801322816</v>
      </c>
      <c r="L15" s="189">
        <v>3.9733131880724102</v>
      </c>
      <c r="M15" s="189">
        <v>5.75012666313377</v>
      </c>
      <c r="N15" s="189">
        <v>7.4336175023680795</v>
      </c>
      <c r="O15" s="189">
        <v>8.3658625071617081</v>
      </c>
      <c r="P15" s="189">
        <v>4.96919993230307</v>
      </c>
      <c r="Q15" s="189">
        <v>2.1521813669464223</v>
      </c>
      <c r="R15" s="189">
        <v>5.2251475241453988</v>
      </c>
      <c r="S15" s="189">
        <v>3.3551574999478362</v>
      </c>
      <c r="T15" s="189">
        <v>5.4341423077908075</v>
      </c>
      <c r="U15" s="189">
        <v>3.8112554415286723</v>
      </c>
      <c r="V15" s="189">
        <v>8.4215594799735385</v>
      </c>
      <c r="W15" s="191">
        <v>14.598844933952407</v>
      </c>
      <c r="X15" s="191">
        <v>13.797670851892889</v>
      </c>
      <c r="Y15" s="191">
        <v>10.826586526282171</v>
      </c>
      <c r="Z15" s="191">
        <v>15.587254004876414</v>
      </c>
      <c r="AA15" s="191">
        <v>18.436454233190332</v>
      </c>
      <c r="AB15" s="191">
        <v>20.022362085587943</v>
      </c>
      <c r="AC15" s="191">
        <v>18.669776979600258</v>
      </c>
      <c r="AD15" s="191">
        <v>25.081804489618278</v>
      </c>
      <c r="AE15" s="191">
        <v>20.962715574111513</v>
      </c>
      <c r="AF15" s="191">
        <v>15.396009410124606</v>
      </c>
      <c r="AG15" s="191">
        <v>9.0536212401555218</v>
      </c>
      <c r="AH15" s="191">
        <v>9.294250459509513</v>
      </c>
      <c r="AI15" s="191">
        <v>8.6064937665848902</v>
      </c>
      <c r="AJ15" s="191">
        <v>6.7936295503211852</v>
      </c>
      <c r="AK15" s="191">
        <v>11.573300038831619</v>
      </c>
      <c r="AL15" s="191">
        <v>4.8280193239644831</v>
      </c>
      <c r="AM15" s="191">
        <v>1.9962039807240615</v>
      </c>
      <c r="AN15" s="191">
        <v>8.2598518576570257</v>
      </c>
      <c r="AO15" s="191">
        <v>2.3699123517159961</v>
      </c>
      <c r="AP15" s="191">
        <v>6.3531194599630822</v>
      </c>
      <c r="AQ15" s="191">
        <v>3.4813772770177991</v>
      </c>
      <c r="AR15" s="191">
        <v>11.926096806310611</v>
      </c>
      <c r="AS15" s="191">
        <v>-0.3101087137035563</v>
      </c>
      <c r="AT15" s="191">
        <v>-2.1758584259732032</v>
      </c>
      <c r="AU15" s="191">
        <v>4.9052860507845253</v>
      </c>
      <c r="AV15" s="192">
        <v>4.8027158474192078</v>
      </c>
      <c r="AW15" s="192">
        <v>7.9306353850123799</v>
      </c>
      <c r="AX15" s="192">
        <v>4.4796488811289663</v>
      </c>
      <c r="AY15" s="192">
        <v>0.82017372065288896</v>
      </c>
      <c r="AZ15" s="190">
        <v>5.4657451304697418</v>
      </c>
      <c r="BA15" s="231"/>
    </row>
    <row r="16" spans="1:53" ht="24.95" customHeight="1">
      <c r="A16" s="188" t="s">
        <v>29</v>
      </c>
      <c r="B16" s="189" t="s">
        <v>28</v>
      </c>
      <c r="C16" s="189">
        <v>29.808280644503384</v>
      </c>
      <c r="D16" s="189">
        <v>16.694461681663043</v>
      </c>
      <c r="E16" s="189">
        <v>43.994186005883876</v>
      </c>
      <c r="F16" s="189">
        <v>36.722497601534997</v>
      </c>
      <c r="G16" s="189">
        <v>23.316819621538215</v>
      </c>
      <c r="H16" s="189">
        <v>-17.767657799436904</v>
      </c>
      <c r="I16" s="189">
        <v>-0.75111753660036129</v>
      </c>
      <c r="J16" s="189">
        <v>-18.338348053964864</v>
      </c>
      <c r="K16" s="189">
        <v>-23.062154325950829</v>
      </c>
      <c r="L16" s="189">
        <v>-27.230586852557352</v>
      </c>
      <c r="M16" s="189">
        <v>4.1841300756884721</v>
      </c>
      <c r="N16" s="189">
        <v>-16.010604157946148</v>
      </c>
      <c r="O16" s="189">
        <v>0.21096795664163892</v>
      </c>
      <c r="P16" s="189">
        <v>9.8303860964734469</v>
      </c>
      <c r="Q16" s="189">
        <v>27.82283609832848</v>
      </c>
      <c r="R16" s="189">
        <v>38.889562658068741</v>
      </c>
      <c r="S16" s="189">
        <v>33.934267184094438</v>
      </c>
      <c r="T16" s="189">
        <v>42.374590071578098</v>
      </c>
      <c r="U16" s="189">
        <v>44.004059766217438</v>
      </c>
      <c r="V16" s="189">
        <v>34.91988279250134</v>
      </c>
      <c r="W16" s="191">
        <v>3.1908028547271101</v>
      </c>
      <c r="X16" s="191">
        <v>20.678722929225273</v>
      </c>
      <c r="Y16" s="191">
        <v>1.3928574403745415</v>
      </c>
      <c r="Z16" s="191">
        <v>-2.6418010860337375</v>
      </c>
      <c r="AA16" s="191">
        <v>-3.4159397063632184</v>
      </c>
      <c r="AB16" s="191">
        <v>2.1319081398252706</v>
      </c>
      <c r="AC16" s="191">
        <v>2.5691309603098205</v>
      </c>
      <c r="AD16" s="191">
        <v>3.2498582731507639</v>
      </c>
      <c r="AE16" s="191">
        <v>2.2577420933781411</v>
      </c>
      <c r="AF16" s="191">
        <v>0.42213668033386398</v>
      </c>
      <c r="AG16" s="191">
        <v>-12.769766908457839</v>
      </c>
      <c r="AH16" s="191">
        <v>-15.949383324715498</v>
      </c>
      <c r="AI16" s="191">
        <v>-16.370450828966682</v>
      </c>
      <c r="AJ16" s="191">
        <v>-14.4375884927275</v>
      </c>
      <c r="AK16" s="191">
        <v>-3.9759602778552363</v>
      </c>
      <c r="AL16" s="191">
        <v>-1.04110318944997</v>
      </c>
      <c r="AM16" s="191">
        <v>0.43778494172406113</v>
      </c>
      <c r="AN16" s="191">
        <v>2.6913488619928216</v>
      </c>
      <c r="AO16" s="191">
        <v>0.67884258279858045</v>
      </c>
      <c r="AP16" s="191">
        <v>-7.3714003363442515</v>
      </c>
      <c r="AQ16" s="191">
        <v>14.802645825310435</v>
      </c>
      <c r="AR16" s="191">
        <v>3.7775984046341478</v>
      </c>
      <c r="AS16" s="191">
        <v>8.8117155974778711</v>
      </c>
      <c r="AT16" s="191">
        <v>20.880747482011031</v>
      </c>
      <c r="AU16" s="191">
        <v>25.627839725982525</v>
      </c>
      <c r="AV16" s="192">
        <v>6.3183760030179883</v>
      </c>
      <c r="AW16" s="192">
        <v>17.169642121830478</v>
      </c>
      <c r="AX16" s="192">
        <v>13.828985519587505</v>
      </c>
      <c r="AY16" s="192">
        <v>-3.457240311035747</v>
      </c>
      <c r="AZ16" s="190">
        <v>0.34006510775557786</v>
      </c>
      <c r="BA16" s="231"/>
    </row>
    <row r="17" spans="1:53" ht="24.95" customHeight="1">
      <c r="A17" s="193" t="s">
        <v>12</v>
      </c>
      <c r="B17" s="194" t="s">
        <v>11</v>
      </c>
      <c r="C17" s="194">
        <v>50.685744349484509</v>
      </c>
      <c r="D17" s="194">
        <v>50.094959273784383</v>
      </c>
      <c r="E17" s="194">
        <v>62.211113829198297</v>
      </c>
      <c r="F17" s="194">
        <v>53.41074062800007</v>
      </c>
      <c r="G17" s="194">
        <v>39.674221969589325</v>
      </c>
      <c r="H17" s="194">
        <v>6.1257090825050113</v>
      </c>
      <c r="I17" s="194">
        <v>39.428046766689562</v>
      </c>
      <c r="J17" s="194">
        <v>7.0500901873396344</v>
      </c>
      <c r="K17" s="194">
        <v>-4.8847915716692398</v>
      </c>
      <c r="L17" s="194">
        <v>-10.726412883323007</v>
      </c>
      <c r="M17" s="194">
        <v>8.6598471951110554</v>
      </c>
      <c r="N17" s="194">
        <v>4.8402685179421496</v>
      </c>
      <c r="O17" s="194">
        <v>3.3080002965818949</v>
      </c>
      <c r="P17" s="194">
        <v>14.022915187329261</v>
      </c>
      <c r="Q17" s="194">
        <v>13.839679105859631</v>
      </c>
      <c r="R17" s="194">
        <v>28.869398721206807</v>
      </c>
      <c r="S17" s="194">
        <v>24.778206590522018</v>
      </c>
      <c r="T17" s="194">
        <v>33.516110857917994</v>
      </c>
      <c r="U17" s="194">
        <v>23.954028812035673</v>
      </c>
      <c r="V17" s="194">
        <v>33.915642619891258</v>
      </c>
      <c r="W17" s="191">
        <v>41.281148410053191</v>
      </c>
      <c r="X17" s="191">
        <v>31.271248307961628</v>
      </c>
      <c r="Y17" s="191">
        <v>37.361178304574537</v>
      </c>
      <c r="Z17" s="191">
        <v>51.147162677687447</v>
      </c>
      <c r="AA17" s="191">
        <v>46.566279535442533</v>
      </c>
      <c r="AB17" s="191">
        <v>45.442268561890785</v>
      </c>
      <c r="AC17" s="191">
        <v>57.114458043942562</v>
      </c>
      <c r="AD17" s="191">
        <v>41.356889325449174</v>
      </c>
      <c r="AE17" s="191">
        <v>49.040230235822719</v>
      </c>
      <c r="AF17" s="191">
        <v>34.610739502043856</v>
      </c>
      <c r="AG17" s="191">
        <v>22.886800503027288</v>
      </c>
      <c r="AH17" s="191">
        <v>15.602158260714361</v>
      </c>
      <c r="AI17" s="191">
        <v>20.793104355180532</v>
      </c>
      <c r="AJ17" s="191">
        <v>24.701957006711524</v>
      </c>
      <c r="AK17" s="191">
        <v>31.102508983855103</v>
      </c>
      <c r="AL17" s="191">
        <v>14.887932512226286</v>
      </c>
      <c r="AM17" s="191">
        <v>14.654328022709564</v>
      </c>
      <c r="AN17" s="191">
        <v>12.666133420119593</v>
      </c>
      <c r="AO17" s="191">
        <v>14.058598798196201</v>
      </c>
      <c r="AP17" s="191">
        <v>17.965970307627657</v>
      </c>
      <c r="AQ17" s="191">
        <v>12.94934987799607</v>
      </c>
      <c r="AR17" s="191">
        <v>8.7473145616036305</v>
      </c>
      <c r="AS17" s="191">
        <v>12.883503598556501</v>
      </c>
      <c r="AT17" s="191">
        <v>12.083966003256492</v>
      </c>
      <c r="AU17" s="191">
        <v>17.874088194001786</v>
      </c>
      <c r="AV17" s="192">
        <v>13.722784793624371</v>
      </c>
      <c r="AW17" s="192">
        <v>13.673968265090622</v>
      </c>
      <c r="AX17" s="192">
        <v>17.147164260986415</v>
      </c>
      <c r="AY17" s="192">
        <v>14.777889099910183</v>
      </c>
      <c r="AZ17" s="190">
        <v>9.9536603658819729</v>
      </c>
      <c r="BA17" s="231"/>
    </row>
    <row r="18" spans="1:53" ht="24.95" customHeight="1">
      <c r="A18" s="188" t="s">
        <v>27</v>
      </c>
      <c r="B18" s="189" t="s">
        <v>26</v>
      </c>
      <c r="C18" s="189">
        <v>25.686677557641246</v>
      </c>
      <c r="D18" s="189">
        <v>22.464306356604396</v>
      </c>
      <c r="E18" s="189">
        <v>28.707827148420733</v>
      </c>
      <c r="F18" s="189">
        <v>32.95016572780591</v>
      </c>
      <c r="G18" s="189">
        <v>19.351532237731803</v>
      </c>
      <c r="H18" s="189">
        <v>9.3281347958366041</v>
      </c>
      <c r="I18" s="189">
        <v>7.5453660868229235</v>
      </c>
      <c r="J18" s="189">
        <v>8.5303933073601854</v>
      </c>
      <c r="K18" s="189">
        <v>11.542690356094496</v>
      </c>
      <c r="L18" s="189">
        <v>9.2346963466654017</v>
      </c>
      <c r="M18" s="189">
        <v>10.452154011389553</v>
      </c>
      <c r="N18" s="189">
        <v>16.922210716696725</v>
      </c>
      <c r="O18" s="189">
        <v>11.587139846261167</v>
      </c>
      <c r="P18" s="189">
        <v>-1.8351916458022544</v>
      </c>
      <c r="Q18" s="189">
        <v>16.764110620570548</v>
      </c>
      <c r="R18" s="189">
        <v>32.194362438893677</v>
      </c>
      <c r="S18" s="189">
        <v>24.830041438504665</v>
      </c>
      <c r="T18" s="189">
        <v>29.440026799724961</v>
      </c>
      <c r="U18" s="189">
        <v>44.454628250069845</v>
      </c>
      <c r="V18" s="189">
        <v>29.807058772514125</v>
      </c>
      <c r="W18" s="191">
        <v>23.669447665980442</v>
      </c>
      <c r="X18" s="191">
        <v>38.632230064683768</v>
      </c>
      <c r="Y18" s="191">
        <v>27.913820385164584</v>
      </c>
      <c r="Z18" s="191">
        <v>16.605055830643693</v>
      </c>
      <c r="AA18" s="191">
        <v>15.887949765208774</v>
      </c>
      <c r="AB18" s="191">
        <v>5.0753829503199341</v>
      </c>
      <c r="AC18" s="191">
        <v>5.7903941818718607</v>
      </c>
      <c r="AD18" s="191">
        <v>5.7743563576665906</v>
      </c>
      <c r="AE18" s="191">
        <v>7.7980988926539681</v>
      </c>
      <c r="AF18" s="191">
        <v>1.2881567647747545</v>
      </c>
      <c r="AG18" s="191">
        <v>5.3647241838244071</v>
      </c>
      <c r="AH18" s="191">
        <v>0.78870263411239705</v>
      </c>
      <c r="AI18" s="191">
        <v>8.6134326880645204</v>
      </c>
      <c r="AJ18" s="191">
        <v>5.9140903911281839</v>
      </c>
      <c r="AK18" s="191">
        <v>5.9054598348570835</v>
      </c>
      <c r="AL18" s="191">
        <v>3.1395402798572576</v>
      </c>
      <c r="AM18" s="191">
        <v>8.3527512572600955</v>
      </c>
      <c r="AN18" s="191">
        <v>1.4693040811384606</v>
      </c>
      <c r="AO18" s="191">
        <v>1.422145995645252</v>
      </c>
      <c r="AP18" s="191">
        <v>1.960599163822053</v>
      </c>
      <c r="AQ18" s="191">
        <v>4.3344913409918178</v>
      </c>
      <c r="AR18" s="191">
        <v>0.66604701992388016</v>
      </c>
      <c r="AS18" s="191">
        <v>6.9744684365718825</v>
      </c>
      <c r="AT18" s="191">
        <v>4.5555503591808275</v>
      </c>
      <c r="AU18" s="191">
        <v>4.9394461292926479</v>
      </c>
      <c r="AV18" s="192">
        <v>4.866403887654954</v>
      </c>
      <c r="AW18" s="192">
        <v>11.010332748801716</v>
      </c>
      <c r="AX18" s="192">
        <v>1.6858184341934361</v>
      </c>
      <c r="AY18" s="192">
        <v>3.1062237209126522</v>
      </c>
      <c r="AZ18" s="190">
        <v>4.3128929304819223</v>
      </c>
      <c r="BA18" s="231"/>
    </row>
    <row r="19" spans="1:53" ht="24.95" customHeight="1">
      <c r="A19" s="188" t="s">
        <v>25</v>
      </c>
      <c r="B19" s="189" t="s">
        <v>24</v>
      </c>
      <c r="C19" s="189">
        <v>22.154260459904918</v>
      </c>
      <c r="D19" s="189">
        <v>23.585193164985768</v>
      </c>
      <c r="E19" s="189">
        <v>19.487395077738668</v>
      </c>
      <c r="F19" s="189">
        <v>19.035372647620036</v>
      </c>
      <c r="G19" s="189">
        <v>25.99052990738808</v>
      </c>
      <c r="H19" s="189">
        <v>12.3225875663788</v>
      </c>
      <c r="I19" s="189">
        <v>19.804444444444442</v>
      </c>
      <c r="J19" s="189">
        <v>13.180194524452716</v>
      </c>
      <c r="K19" s="189">
        <v>8.1004867797482376</v>
      </c>
      <c r="L19" s="189">
        <v>9.2786543970670721</v>
      </c>
      <c r="M19" s="189">
        <v>17.604809864233076</v>
      </c>
      <c r="N19" s="189">
        <v>15.425855276699423</v>
      </c>
      <c r="O19" s="189">
        <v>17.34415916287746</v>
      </c>
      <c r="P19" s="189">
        <v>23.655290068537312</v>
      </c>
      <c r="Q19" s="189">
        <v>14.589830908508517</v>
      </c>
      <c r="R19" s="189">
        <v>23.197695193853889</v>
      </c>
      <c r="S19" s="189">
        <v>21.30881041740102</v>
      </c>
      <c r="T19" s="189">
        <v>23.296559218000027</v>
      </c>
      <c r="U19" s="189">
        <v>19.988289130147081</v>
      </c>
      <c r="V19" s="189">
        <v>27.735255714732347</v>
      </c>
      <c r="W19" s="192">
        <v>25.651334145252108</v>
      </c>
      <c r="X19" s="192">
        <v>28.343896785838808</v>
      </c>
      <c r="Y19" s="192">
        <v>30.968881443580528</v>
      </c>
      <c r="Z19" s="192">
        <v>26.335985025737003</v>
      </c>
      <c r="AA19" s="192">
        <v>18.58920277690595</v>
      </c>
      <c r="AB19" s="192">
        <v>5.5953654270775672</v>
      </c>
      <c r="AC19" s="192">
        <v>8.7569154220904721</v>
      </c>
      <c r="AD19" s="192">
        <v>2.8770917099050735</v>
      </c>
      <c r="AE19" s="192">
        <v>0.87731366344598882</v>
      </c>
      <c r="AF19" s="192">
        <v>9.4169750298651138</v>
      </c>
      <c r="AG19" s="192">
        <v>13.7198874680942</v>
      </c>
      <c r="AH19" s="192">
        <v>10.502443026658995</v>
      </c>
      <c r="AI19" s="192">
        <v>15.160508242315146</v>
      </c>
      <c r="AJ19" s="192">
        <v>12.693292209563367</v>
      </c>
      <c r="AK19" s="192">
        <v>16.320933081245158</v>
      </c>
      <c r="AL19" s="192">
        <v>18.026965877335783</v>
      </c>
      <c r="AM19" s="192">
        <v>17.990766577937762</v>
      </c>
      <c r="AN19" s="192">
        <v>19.983007566796232</v>
      </c>
      <c r="AO19" s="192">
        <v>18.850276713693262</v>
      </c>
      <c r="AP19" s="192">
        <v>15.793309219663328</v>
      </c>
      <c r="AQ19" s="192">
        <v>9.9959004750081846</v>
      </c>
      <c r="AR19" s="192">
        <v>15.393935295543031</v>
      </c>
      <c r="AS19" s="192">
        <v>7.9123419937638744</v>
      </c>
      <c r="AT19" s="192">
        <v>10.598355535625828</v>
      </c>
      <c r="AU19" s="192">
        <v>6.5093826713016938</v>
      </c>
      <c r="AV19" s="192">
        <v>3.9310382541244877</v>
      </c>
      <c r="AW19" s="192">
        <v>4.3899659780892506</v>
      </c>
      <c r="AX19" s="192">
        <v>4.5099997643488905</v>
      </c>
      <c r="AY19" s="192">
        <v>4.6826615109231966</v>
      </c>
      <c r="AZ19" s="190">
        <v>2.3442333869570575</v>
      </c>
      <c r="BA19" s="231"/>
    </row>
    <row r="20" spans="1:53" ht="24.95" customHeight="1">
      <c r="A20" s="188" t="s">
        <v>23</v>
      </c>
      <c r="B20" s="189" t="s">
        <v>22</v>
      </c>
      <c r="C20" s="189">
        <v>13.637986980291728</v>
      </c>
      <c r="D20" s="189">
        <v>9.7766844026925526</v>
      </c>
      <c r="E20" s="189">
        <v>16.767566616832269</v>
      </c>
      <c r="F20" s="189">
        <v>15.2398809358222</v>
      </c>
      <c r="G20" s="189">
        <v>12.691915329079009</v>
      </c>
      <c r="H20" s="189">
        <v>4.567994334564716</v>
      </c>
      <c r="I20" s="189">
        <v>10.332412968727624</v>
      </c>
      <c r="J20" s="189">
        <v>3.4398683300144626</v>
      </c>
      <c r="K20" s="189">
        <v>-0.26061380876605256</v>
      </c>
      <c r="L20" s="189">
        <v>5.3688259587020752</v>
      </c>
      <c r="M20" s="189">
        <v>4.0578958010218713</v>
      </c>
      <c r="N20" s="189">
        <v>3.2279276397555492</v>
      </c>
      <c r="O20" s="189">
        <v>0.3674479020035335</v>
      </c>
      <c r="P20" s="189">
        <v>2.722732258529831</v>
      </c>
      <c r="Q20" s="189">
        <v>9.4497563719987596</v>
      </c>
      <c r="R20" s="189">
        <v>14.119448592920889</v>
      </c>
      <c r="S20" s="189">
        <v>12.540196627704404</v>
      </c>
      <c r="T20" s="189">
        <v>17.928197449758798</v>
      </c>
      <c r="U20" s="189">
        <v>15.834493340131587</v>
      </c>
      <c r="V20" s="189">
        <v>10.754304946903346</v>
      </c>
      <c r="W20" s="192">
        <v>8.5584865698087071</v>
      </c>
      <c r="X20" s="192">
        <v>12.230498545723606</v>
      </c>
      <c r="Y20" s="192">
        <v>7.3496410808257195</v>
      </c>
      <c r="Z20" s="192">
        <v>11.589657220500072</v>
      </c>
      <c r="AA20" s="192">
        <v>3.7109708430053985</v>
      </c>
      <c r="AB20" s="192">
        <v>4.6080889322943221</v>
      </c>
      <c r="AC20" s="192">
        <v>4.5627757645452078</v>
      </c>
      <c r="AD20" s="192">
        <v>5.4675800566004114</v>
      </c>
      <c r="AE20" s="192">
        <v>3.0808266770687709</v>
      </c>
      <c r="AF20" s="192">
        <v>5.3416249981294754</v>
      </c>
      <c r="AG20" s="192">
        <v>4.2182892787529909</v>
      </c>
      <c r="AH20" s="192">
        <v>4.8207264213784526</v>
      </c>
      <c r="AI20" s="192">
        <v>4.679129373327001</v>
      </c>
      <c r="AJ20" s="192">
        <v>4.134763175596575</v>
      </c>
      <c r="AK20" s="192">
        <v>3.3068434104625624</v>
      </c>
      <c r="AL20" s="192">
        <v>8.5352141001116593</v>
      </c>
      <c r="AM20" s="192">
        <v>9.4279776272121438</v>
      </c>
      <c r="AN20" s="192">
        <v>7.8065018425924393</v>
      </c>
      <c r="AO20" s="192">
        <v>9.4160878941738133</v>
      </c>
      <c r="AP20" s="192">
        <v>7.5319722652753569</v>
      </c>
      <c r="AQ20" s="192">
        <v>2.199741560375017</v>
      </c>
      <c r="AR20" s="192">
        <v>2.4105648399764874</v>
      </c>
      <c r="AS20" s="192">
        <v>-0.48209724498435946</v>
      </c>
      <c r="AT20" s="192">
        <v>0.91026420196529045</v>
      </c>
      <c r="AU20" s="192">
        <v>5.805834820150892</v>
      </c>
      <c r="AV20" s="192">
        <v>8.294652985522589</v>
      </c>
      <c r="AW20" s="192">
        <v>10.247521354413692</v>
      </c>
      <c r="AX20" s="192">
        <v>10.907733958085927</v>
      </c>
      <c r="AY20" s="192">
        <v>7.5282649057467381</v>
      </c>
      <c r="AZ20" s="190">
        <v>4.8626977924139254</v>
      </c>
      <c r="BA20" s="231"/>
    </row>
    <row r="21" spans="1:53" ht="24.95" customHeight="1">
      <c r="A21" s="188" t="s">
        <v>21</v>
      </c>
      <c r="B21" s="189" t="s">
        <v>20</v>
      </c>
      <c r="C21" s="189">
        <v>16.420019747031731</v>
      </c>
      <c r="D21" s="189">
        <v>20.618113731560726</v>
      </c>
      <c r="E21" s="189">
        <v>16.216427783039933</v>
      </c>
      <c r="F21" s="189">
        <v>14.95956332403523</v>
      </c>
      <c r="G21" s="189">
        <v>14.557222389819827</v>
      </c>
      <c r="H21" s="189">
        <v>20.33501639867761</v>
      </c>
      <c r="I21" s="189">
        <v>21.5152365876272</v>
      </c>
      <c r="J21" s="189">
        <v>35.081019064233743</v>
      </c>
      <c r="K21" s="189">
        <v>18.42111005402765</v>
      </c>
      <c r="L21" s="189">
        <v>7.9842075443090579</v>
      </c>
      <c r="M21" s="189">
        <v>1.9486580142446002</v>
      </c>
      <c r="N21" s="189">
        <v>4.5350236856410504</v>
      </c>
      <c r="O21" s="189">
        <v>-8.3816460451169803</v>
      </c>
      <c r="P21" s="189">
        <v>2.5500041458987681</v>
      </c>
      <c r="Q21" s="189">
        <v>10.366857389893823</v>
      </c>
      <c r="R21" s="189">
        <v>10.084160211947164</v>
      </c>
      <c r="S21" s="189">
        <v>10.776522503013354</v>
      </c>
      <c r="T21" s="189">
        <v>8.2344446480373108</v>
      </c>
      <c r="U21" s="189">
        <v>10.801661683532643</v>
      </c>
      <c r="V21" s="189">
        <v>10.498404716548436</v>
      </c>
      <c r="W21" s="192">
        <v>13.469664235184382</v>
      </c>
      <c r="X21" s="192">
        <v>15.7340593900051</v>
      </c>
      <c r="Y21" s="192">
        <v>16.728182125987701</v>
      </c>
      <c r="Z21" s="192">
        <v>10.603249764862326</v>
      </c>
      <c r="AA21" s="192">
        <v>11.156306146625838</v>
      </c>
      <c r="AB21" s="192">
        <v>4.0125944647299008</v>
      </c>
      <c r="AC21" s="192">
        <v>4.2963181865591338</v>
      </c>
      <c r="AD21" s="192">
        <v>7.2661035787006796</v>
      </c>
      <c r="AE21" s="192">
        <v>4.0138055204487699</v>
      </c>
      <c r="AF21" s="192">
        <v>0.65663139101459933</v>
      </c>
      <c r="AG21" s="192">
        <v>8.0788238853855034</v>
      </c>
      <c r="AH21" s="192">
        <v>4.7476978207425304</v>
      </c>
      <c r="AI21" s="192">
        <v>3.1583710286091389</v>
      </c>
      <c r="AJ21" s="192">
        <v>10.199429958473232</v>
      </c>
      <c r="AK21" s="192">
        <v>14.265810770374372</v>
      </c>
      <c r="AL21" s="192">
        <v>8.2346701167579823</v>
      </c>
      <c r="AM21" s="192">
        <v>12.545481547486446</v>
      </c>
      <c r="AN21" s="192">
        <v>10.205140982517349</v>
      </c>
      <c r="AO21" s="192">
        <v>6.175146684676875</v>
      </c>
      <c r="AP21" s="192">
        <v>4.4910388956364642</v>
      </c>
      <c r="AQ21" s="192">
        <v>6.9707499713332624</v>
      </c>
      <c r="AR21" s="192">
        <v>1.0773312722971156</v>
      </c>
      <c r="AS21" s="192">
        <v>7.8818273451777685</v>
      </c>
      <c r="AT21" s="192">
        <v>9.159513526212109</v>
      </c>
      <c r="AU21" s="192">
        <v>9.705542816836882</v>
      </c>
      <c r="AV21" s="192">
        <v>8.7980906855351009</v>
      </c>
      <c r="AW21" s="192">
        <v>12.287639787548855</v>
      </c>
      <c r="AX21" s="192">
        <v>8.3426260842920783</v>
      </c>
      <c r="AY21" s="192">
        <v>10.659580586104596</v>
      </c>
      <c r="AZ21" s="190">
        <v>4.3913884027940924</v>
      </c>
      <c r="BA21" s="231"/>
    </row>
    <row r="22" spans="1:53" ht="30" customHeight="1">
      <c r="A22" s="193" t="s">
        <v>10</v>
      </c>
      <c r="B22" s="195" t="s">
        <v>19</v>
      </c>
      <c r="C22" s="195">
        <v>18.622230280685102</v>
      </c>
      <c r="D22" s="195">
        <v>24.255656047067504</v>
      </c>
      <c r="E22" s="195">
        <v>27.372445259276247</v>
      </c>
      <c r="F22" s="195">
        <v>9.1850530930521046</v>
      </c>
      <c r="G22" s="195">
        <v>16.203690560681338</v>
      </c>
      <c r="H22" s="195">
        <v>8.8021477979851426</v>
      </c>
      <c r="I22" s="195">
        <v>16.79239685017923</v>
      </c>
      <c r="J22" s="195">
        <v>11.196278879574734</v>
      </c>
      <c r="K22" s="195">
        <v>0.11930400511772632</v>
      </c>
      <c r="L22" s="195">
        <v>8.3230013457032328</v>
      </c>
      <c r="M22" s="195">
        <v>17.589162946903897</v>
      </c>
      <c r="N22" s="195">
        <v>18.843389248888087</v>
      </c>
      <c r="O22" s="195">
        <v>18.756079218770978</v>
      </c>
      <c r="P22" s="195">
        <v>18.170331578093112</v>
      </c>
      <c r="Q22" s="195">
        <v>14.732697458065118</v>
      </c>
      <c r="R22" s="195">
        <v>14.062905219234125</v>
      </c>
      <c r="S22" s="195">
        <v>5.6221451686661084</v>
      </c>
      <c r="T22" s="195">
        <v>4.0468021329435686</v>
      </c>
      <c r="U22" s="195">
        <v>15.962300103968545</v>
      </c>
      <c r="V22" s="195">
        <v>30.761846726424494</v>
      </c>
      <c r="W22" s="192">
        <v>12.724505716084408</v>
      </c>
      <c r="X22" s="192">
        <v>14.003095394895084</v>
      </c>
      <c r="Y22" s="192">
        <v>23.78464445949065</v>
      </c>
      <c r="Z22" s="192">
        <v>12.691889622705162</v>
      </c>
      <c r="AA22" s="192">
        <v>2.4752772926913025</v>
      </c>
      <c r="AB22" s="192">
        <v>11.380156802005743</v>
      </c>
      <c r="AC22" s="192">
        <v>16.10020283857601</v>
      </c>
      <c r="AD22" s="192">
        <v>12.50554494319212</v>
      </c>
      <c r="AE22" s="192">
        <v>10.727770549120734</v>
      </c>
      <c r="AF22" s="192">
        <v>6.8696952248925101</v>
      </c>
      <c r="AG22" s="192">
        <v>10.225481427307813</v>
      </c>
      <c r="AH22" s="192">
        <v>9.4495008108846719</v>
      </c>
      <c r="AI22" s="192">
        <v>8.7840660779065445</v>
      </c>
      <c r="AJ22" s="192">
        <v>8.768046984639625</v>
      </c>
      <c r="AK22" s="192">
        <v>13.864320619349172</v>
      </c>
      <c r="AL22" s="192">
        <v>7.4844278247477689</v>
      </c>
      <c r="AM22" s="192">
        <v>5.2059393718703006</v>
      </c>
      <c r="AN22" s="192">
        <v>7.3432920264971528</v>
      </c>
      <c r="AO22" s="192">
        <v>7.2901730579312272</v>
      </c>
      <c r="AP22" s="192">
        <v>9.8043923565241045</v>
      </c>
      <c r="AQ22" s="192">
        <v>4.1086345336693455</v>
      </c>
      <c r="AR22" s="192">
        <v>2.4547376120267188</v>
      </c>
      <c r="AS22" s="192">
        <v>3.7347003016017055</v>
      </c>
      <c r="AT22" s="192">
        <v>3.5012973106544223</v>
      </c>
      <c r="AU22" s="192">
        <v>6.4124134839273381</v>
      </c>
      <c r="AV22" s="192">
        <v>3.4345503444023819</v>
      </c>
      <c r="AW22" s="192">
        <v>6.4014184532782679</v>
      </c>
      <c r="AX22" s="192">
        <v>2.2307669237134036</v>
      </c>
      <c r="AY22" s="192">
        <v>4.0439852533608729</v>
      </c>
      <c r="AZ22" s="190">
        <v>1.680003232759546</v>
      </c>
      <c r="BA22" s="231"/>
    </row>
    <row r="23" spans="1:53" ht="24.95" customHeight="1">
      <c r="A23" s="188" t="s">
        <v>18</v>
      </c>
      <c r="B23" s="196" t="s">
        <v>17</v>
      </c>
      <c r="C23" s="196">
        <v>7.8128256959895737</v>
      </c>
      <c r="D23" s="196">
        <v>7.1324513741239457</v>
      </c>
      <c r="E23" s="196">
        <v>6.2668476494541778</v>
      </c>
      <c r="F23" s="196">
        <v>7.507414968606767</v>
      </c>
      <c r="G23" s="196">
        <v>10.373751560549323</v>
      </c>
      <c r="H23" s="196">
        <v>17.851586737767903</v>
      </c>
      <c r="I23" s="196">
        <v>17.198037450155283</v>
      </c>
      <c r="J23" s="196">
        <v>18.742466492758837</v>
      </c>
      <c r="K23" s="196">
        <v>18.428878538158358</v>
      </c>
      <c r="L23" s="196">
        <v>17.035452970909475</v>
      </c>
      <c r="M23" s="196">
        <v>14.263531584188243</v>
      </c>
      <c r="N23" s="196">
        <v>18.264918937564701</v>
      </c>
      <c r="O23" s="196">
        <v>14.814478129781989</v>
      </c>
      <c r="P23" s="196">
        <v>13.224015611054824</v>
      </c>
      <c r="Q23" s="196">
        <v>10.898355506561359</v>
      </c>
      <c r="R23" s="196">
        <v>3.189368770764105</v>
      </c>
      <c r="S23" s="196">
        <v>2.9684330544764919</v>
      </c>
      <c r="T23" s="196">
        <v>2.0823161478470666</v>
      </c>
      <c r="U23" s="196">
        <v>2.7375115232000269</v>
      </c>
      <c r="V23" s="196">
        <v>5.019199869277486</v>
      </c>
      <c r="W23" s="192">
        <v>14.2978252498811</v>
      </c>
      <c r="X23" s="192">
        <v>10.545154894033431</v>
      </c>
      <c r="Y23" s="192">
        <v>14.259491461885503</v>
      </c>
      <c r="Z23" s="191">
        <v>16.112252594345762</v>
      </c>
      <c r="AA23" s="192">
        <v>16.306208184222811</v>
      </c>
      <c r="AB23" s="192">
        <v>9.9905445115702491</v>
      </c>
      <c r="AC23" s="192">
        <v>12.792349981364154</v>
      </c>
      <c r="AD23" s="192">
        <v>9.8269034958705674</v>
      </c>
      <c r="AE23" s="192">
        <v>8.916091748051258</v>
      </c>
      <c r="AF23" s="192">
        <v>8.5395763656633221</v>
      </c>
      <c r="AG23" s="192">
        <v>10.211466987882361</v>
      </c>
      <c r="AH23" s="192">
        <v>8.3158644760891889</v>
      </c>
      <c r="AI23" s="192">
        <v>10.059128929910585</v>
      </c>
      <c r="AJ23" s="192">
        <v>10.611934312949245</v>
      </c>
      <c r="AK23" s="192">
        <v>11.848808545603944</v>
      </c>
      <c r="AL23" s="192">
        <v>9.778420263522932</v>
      </c>
      <c r="AM23" s="192">
        <v>10.75677840064067</v>
      </c>
      <c r="AN23" s="192">
        <v>9.9839949083217192</v>
      </c>
      <c r="AO23" s="192">
        <v>9.7872063512721894</v>
      </c>
      <c r="AP23" s="192">
        <v>8.6256611813106048</v>
      </c>
      <c r="AQ23" s="192">
        <v>14.31789801071757</v>
      </c>
      <c r="AR23" s="192">
        <v>25.271357865289417</v>
      </c>
      <c r="AS23" s="192">
        <v>10.715015147904822</v>
      </c>
      <c r="AT23" s="192">
        <v>9.9680770891724677</v>
      </c>
      <c r="AU23" s="192">
        <v>11.482048203975026</v>
      </c>
      <c r="AV23" s="192">
        <v>11.710860054375644</v>
      </c>
      <c r="AW23" s="192">
        <v>14.687289568073439</v>
      </c>
      <c r="AX23" s="192">
        <v>11.340594470364891</v>
      </c>
      <c r="AY23" s="192">
        <v>8.3846029460456322</v>
      </c>
      <c r="AZ23" s="190">
        <v>12.067095873998056</v>
      </c>
      <c r="BA23" s="231"/>
    </row>
    <row r="24" spans="1:53" ht="24.95" customHeight="1">
      <c r="A24" s="188" t="s">
        <v>16</v>
      </c>
      <c r="B24" s="189" t="s">
        <v>15</v>
      </c>
      <c r="C24" s="189">
        <v>2.2579557519584341</v>
      </c>
      <c r="D24" s="189">
        <v>5.2415477371594363</v>
      </c>
      <c r="E24" s="189">
        <v>3.3024426436999192</v>
      </c>
      <c r="F24" s="189">
        <v>1.1925582163956108</v>
      </c>
      <c r="G24" s="189">
        <v>-0.38235335011054872</v>
      </c>
      <c r="H24" s="189">
        <v>7.8414659384679055</v>
      </c>
      <c r="I24" s="189">
        <v>2.9601589580704513</v>
      </c>
      <c r="J24" s="189">
        <v>5.2896193333051684</v>
      </c>
      <c r="K24" s="189">
        <v>10.277206973041373</v>
      </c>
      <c r="L24" s="189">
        <v>12.569785618579729</v>
      </c>
      <c r="M24" s="189">
        <v>14.38287546919419</v>
      </c>
      <c r="N24" s="189">
        <v>20.018312438371595</v>
      </c>
      <c r="O24" s="189">
        <v>17.291975977421984</v>
      </c>
      <c r="P24" s="189">
        <v>11.635712963534274</v>
      </c>
      <c r="Q24" s="189">
        <v>9.4862003124457601</v>
      </c>
      <c r="R24" s="189">
        <v>2.2845865762765953</v>
      </c>
      <c r="S24" s="189">
        <v>3.5891597516461076</v>
      </c>
      <c r="T24" s="189">
        <v>0.41281317352976998</v>
      </c>
      <c r="U24" s="189">
        <v>3.0221966749204086</v>
      </c>
      <c r="V24" s="189">
        <v>2.1289847686993824</v>
      </c>
      <c r="W24" s="192">
        <v>6.8783274718859246</v>
      </c>
      <c r="X24" s="192">
        <v>2.584438980727171</v>
      </c>
      <c r="Y24" s="192">
        <v>7.3080985315662161</v>
      </c>
      <c r="Z24" s="191">
        <v>6.6997145861499092</v>
      </c>
      <c r="AA24" s="192">
        <v>10.845484282308576</v>
      </c>
      <c r="AB24" s="192">
        <v>13.570529294863093</v>
      </c>
      <c r="AC24" s="192">
        <v>13.49127457477357</v>
      </c>
      <c r="AD24" s="192">
        <v>15.682414698162717</v>
      </c>
      <c r="AE24" s="192">
        <v>14.339011685203445</v>
      </c>
      <c r="AF24" s="192">
        <v>10.881699777924496</v>
      </c>
      <c r="AG24" s="192">
        <v>9.651722605736083</v>
      </c>
      <c r="AH24" s="192">
        <v>8.6205050849107181</v>
      </c>
      <c r="AI24" s="192">
        <v>7.5979360693832092</v>
      </c>
      <c r="AJ24" s="192">
        <v>11.020131749061136</v>
      </c>
      <c r="AK24" s="192">
        <v>11.229295225722652</v>
      </c>
      <c r="AL24" s="192">
        <v>13.386012624648586</v>
      </c>
      <c r="AM24" s="192">
        <v>11.522851280764783</v>
      </c>
      <c r="AN24" s="192">
        <v>12.032037819591707</v>
      </c>
      <c r="AO24" s="192">
        <v>16.421481252624176</v>
      </c>
      <c r="AP24" s="192">
        <v>13.256442076063934</v>
      </c>
      <c r="AQ24" s="192">
        <v>6.0652394575843971</v>
      </c>
      <c r="AR24" s="192">
        <v>8.0346096373539808</v>
      </c>
      <c r="AS24" s="192">
        <v>8.433387471349846</v>
      </c>
      <c r="AT24" s="192">
        <v>3.5907729994556234</v>
      </c>
      <c r="AU24" s="192">
        <v>4.6793425717048081</v>
      </c>
      <c r="AV24" s="192">
        <v>5.8349351511729708</v>
      </c>
      <c r="AW24" s="192">
        <v>3.6236170315250007</v>
      </c>
      <c r="AX24" s="192">
        <v>6.7286458813599239</v>
      </c>
      <c r="AY24" s="192">
        <v>7.2640655327843575</v>
      </c>
      <c r="AZ24" s="190">
        <v>5.5073174987949614</v>
      </c>
      <c r="BA24" s="231"/>
    </row>
    <row r="25" spans="1:53" ht="30" customHeight="1">
      <c r="A25" s="188" t="s">
        <v>14</v>
      </c>
      <c r="B25" s="197" t="s">
        <v>67</v>
      </c>
      <c r="C25" s="331">
        <v>-4.3640680096359574E-2</v>
      </c>
      <c r="D25" s="197">
        <v>1.8561233073729539</v>
      </c>
      <c r="E25" s="197">
        <v>4.5423448077200277</v>
      </c>
      <c r="F25" s="197">
        <v>-5.3049128580543368</v>
      </c>
      <c r="G25" s="197">
        <v>-0.83297172660830654</v>
      </c>
      <c r="H25" s="197">
        <v>6.7864689753933902</v>
      </c>
      <c r="I25" s="197">
        <v>7.1257937036543524</v>
      </c>
      <c r="J25" s="197">
        <v>6.0344085280796378</v>
      </c>
      <c r="K25" s="197">
        <v>9.3841148257489237</v>
      </c>
      <c r="L25" s="197">
        <v>4.6940421442789386</v>
      </c>
      <c r="M25" s="197">
        <v>6.3745972819598649</v>
      </c>
      <c r="N25" s="197">
        <v>6.4080776596009201</v>
      </c>
      <c r="O25" s="197">
        <v>4.9325169316723816</v>
      </c>
      <c r="P25" s="197">
        <v>5.8525554781086271</v>
      </c>
      <c r="Q25" s="197">
        <v>8.3246601050621649</v>
      </c>
      <c r="R25" s="197">
        <v>8.3849803693219371</v>
      </c>
      <c r="S25" s="197">
        <v>6.1460435185690017</v>
      </c>
      <c r="T25" s="197">
        <v>7.7846396731055023</v>
      </c>
      <c r="U25" s="197">
        <v>10.976011270797741</v>
      </c>
      <c r="V25" s="197">
        <v>8.5859541083816708</v>
      </c>
      <c r="W25" s="192">
        <v>6.0754515586241666</v>
      </c>
      <c r="X25" s="192">
        <v>7.070929481533696</v>
      </c>
      <c r="Y25" s="192">
        <v>8.7560581583198598</v>
      </c>
      <c r="Z25" s="191">
        <v>5.9370213470587601</v>
      </c>
      <c r="AA25" s="192">
        <v>2.6691284052114526</v>
      </c>
      <c r="AB25" s="192">
        <v>5.9350846460378079</v>
      </c>
      <c r="AC25" s="192">
        <v>3.6351297624107133</v>
      </c>
      <c r="AD25" s="192">
        <v>4.4985805770119356</v>
      </c>
      <c r="AE25" s="192">
        <v>6.4620334368873813</v>
      </c>
      <c r="AF25" s="192">
        <v>9.1394602371048137</v>
      </c>
      <c r="AG25" s="192">
        <v>7.002617697782938</v>
      </c>
      <c r="AH25" s="192">
        <v>6.5257796739094402</v>
      </c>
      <c r="AI25" s="192">
        <v>9.6086780723257021</v>
      </c>
      <c r="AJ25" s="192">
        <v>6.9348178509160903</v>
      </c>
      <c r="AK25" s="192">
        <v>4.9549521541513002</v>
      </c>
      <c r="AL25" s="192">
        <v>5.8489138721479037</v>
      </c>
      <c r="AM25" s="192">
        <v>4.6059943744528198</v>
      </c>
      <c r="AN25" s="192">
        <v>10.014236885638027</v>
      </c>
      <c r="AO25" s="192">
        <v>6.2368064255925475</v>
      </c>
      <c r="AP25" s="192">
        <v>2.3519236009905171</v>
      </c>
      <c r="AQ25" s="192">
        <v>4.0686424066636278</v>
      </c>
      <c r="AR25" s="192">
        <v>4.5343653728579199</v>
      </c>
      <c r="AS25" s="192">
        <v>-2.6992617896231366</v>
      </c>
      <c r="AT25" s="192">
        <v>5.6859609160864437</v>
      </c>
      <c r="AU25" s="192">
        <v>9.3530051861455661</v>
      </c>
      <c r="AV25" s="192">
        <v>3.5579080389605195</v>
      </c>
      <c r="AW25" s="192">
        <v>4.8714425239057846</v>
      </c>
      <c r="AX25" s="192">
        <v>3.786446975203944</v>
      </c>
      <c r="AY25" s="192">
        <v>3.3745707268854943</v>
      </c>
      <c r="AZ25" s="190">
        <v>2.2993007881350991</v>
      </c>
      <c r="BA25" s="231"/>
    </row>
    <row r="26" spans="1:53" ht="24.95" customHeight="1">
      <c r="A26" s="198"/>
      <c r="B26" s="199" t="s">
        <v>13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200"/>
      <c r="AZ26" s="187"/>
      <c r="BA26" s="231"/>
    </row>
    <row r="27" spans="1:53" ht="24.95" customHeight="1">
      <c r="A27" s="201" t="s">
        <v>12</v>
      </c>
      <c r="B27" s="190" t="s">
        <v>11</v>
      </c>
      <c r="C27" s="190">
        <v>29.090829814005048</v>
      </c>
      <c r="D27" s="190">
        <v>29.958956560063939</v>
      </c>
      <c r="E27" s="190">
        <v>35.997380484610375</v>
      </c>
      <c r="F27" s="190">
        <v>29.042516757179897</v>
      </c>
      <c r="G27" s="190">
        <v>22.602133404151743</v>
      </c>
      <c r="H27" s="190">
        <v>8.2988733141933437</v>
      </c>
      <c r="I27" s="190">
        <v>33.510672121070797</v>
      </c>
      <c r="J27" s="190">
        <v>8.9893483829959422</v>
      </c>
      <c r="K27" s="190">
        <v>1.7061611374401764E-2</v>
      </c>
      <c r="L27" s="190">
        <v>-5.9333200960306129</v>
      </c>
      <c r="M27" s="190">
        <v>8.4929871148259792</v>
      </c>
      <c r="N27" s="190">
        <v>7.2679356713076828</v>
      </c>
      <c r="O27" s="190">
        <v>3.446203873886617</v>
      </c>
      <c r="P27" s="190">
        <v>12.509713982448488</v>
      </c>
      <c r="Q27" s="190">
        <v>11.387012588271418</v>
      </c>
      <c r="R27" s="190">
        <v>21.80480152439776</v>
      </c>
      <c r="S27" s="190">
        <v>21.806503174626684</v>
      </c>
      <c r="T27" s="190">
        <v>28.48600813202583</v>
      </c>
      <c r="U27" s="190">
        <v>16.201418487508207</v>
      </c>
      <c r="V27" s="190">
        <v>20.795575922544202</v>
      </c>
      <c r="W27" s="202">
        <v>18.608438243841903</v>
      </c>
      <c r="X27" s="202">
        <v>2.5479641802651258</v>
      </c>
      <c r="Y27" s="202">
        <v>14.112860334007024</v>
      </c>
      <c r="Z27" s="202">
        <v>25.15947575968454</v>
      </c>
      <c r="AA27" s="202">
        <v>35.83724346449506</v>
      </c>
      <c r="AB27" s="202">
        <v>39.688739180488625</v>
      </c>
      <c r="AC27" s="202">
        <v>38.062513329699755</v>
      </c>
      <c r="AD27" s="202">
        <v>28.897019412271931</v>
      </c>
      <c r="AE27" s="202">
        <v>46.798331981929806</v>
      </c>
      <c r="AF27" s="202">
        <v>44.409680298178387</v>
      </c>
      <c r="AG27" s="202">
        <v>31.143547855389897</v>
      </c>
      <c r="AH27" s="202">
        <v>30.973550059216279</v>
      </c>
      <c r="AI27" s="202">
        <v>32.254886008208132</v>
      </c>
      <c r="AJ27" s="202">
        <v>35.93359162320192</v>
      </c>
      <c r="AK27" s="202">
        <v>25.980238907105388</v>
      </c>
      <c r="AL27" s="202">
        <v>27.00310180724108</v>
      </c>
      <c r="AM27" s="202">
        <v>30.923315838100308</v>
      </c>
      <c r="AN27" s="202">
        <v>24.054188909318341</v>
      </c>
      <c r="AO27" s="202">
        <v>22.591861612584879</v>
      </c>
      <c r="AP27" s="202">
        <v>30.425849939691943</v>
      </c>
      <c r="AQ27" s="202">
        <v>14.571746928482753</v>
      </c>
      <c r="AR27" s="202">
        <v>9.3790977247930414</v>
      </c>
      <c r="AS27" s="202">
        <v>15.911733105595189</v>
      </c>
      <c r="AT27" s="202">
        <v>14.140888019735883</v>
      </c>
      <c r="AU27" s="202">
        <v>18.489101673466152</v>
      </c>
      <c r="AV27" s="192">
        <v>12.839808857201731</v>
      </c>
      <c r="AW27" s="202">
        <v>13.015038991425442</v>
      </c>
      <c r="AX27" s="202">
        <v>16.219318956068079</v>
      </c>
      <c r="AY27" s="203">
        <v>13.920590077700751</v>
      </c>
      <c r="AZ27" s="203">
        <v>9.0689105626949669</v>
      </c>
      <c r="BA27" s="231"/>
    </row>
    <row r="28" spans="1:53" ht="24.95" customHeight="1">
      <c r="A28" s="204" t="s">
        <v>10</v>
      </c>
      <c r="B28" s="205" t="s">
        <v>64</v>
      </c>
      <c r="C28" s="205">
        <v>5.0932381953992376</v>
      </c>
      <c r="D28" s="205">
        <v>8.491280313792231</v>
      </c>
      <c r="E28" s="205">
        <v>3.5379846349812993</v>
      </c>
      <c r="F28" s="205">
        <v>5.6529550919386224</v>
      </c>
      <c r="G28" s="205">
        <v>2.8670296294206707</v>
      </c>
      <c r="H28" s="205">
        <v>9.7902501166442022</v>
      </c>
      <c r="I28" s="205">
        <v>7.2485552370904998</v>
      </c>
      <c r="J28" s="205">
        <v>15.349145667787198</v>
      </c>
      <c r="K28" s="205">
        <v>7.324223693960306</v>
      </c>
      <c r="L28" s="205">
        <v>9.4409301985447485</v>
      </c>
      <c r="M28" s="205">
        <v>6.6663695582740843</v>
      </c>
      <c r="N28" s="205">
        <v>7.1242655059847664</v>
      </c>
      <c r="O28" s="205">
        <v>2.494729737611749</v>
      </c>
      <c r="P28" s="205">
        <v>9.3930778368132906</v>
      </c>
      <c r="Q28" s="205">
        <v>7.7532491396879379</v>
      </c>
      <c r="R28" s="205">
        <v>9.8861766619381228</v>
      </c>
      <c r="S28" s="205">
        <v>9.7400433938192208</v>
      </c>
      <c r="T28" s="205">
        <v>12.16739697740779</v>
      </c>
      <c r="U28" s="205">
        <v>7.9867658184925858</v>
      </c>
      <c r="V28" s="205">
        <v>9.7283857790111341</v>
      </c>
      <c r="W28" s="202">
        <v>3.9561497055101285</v>
      </c>
      <c r="X28" s="202">
        <v>1.4119367618201437</v>
      </c>
      <c r="Y28" s="202">
        <v>1.8798865726270293</v>
      </c>
      <c r="Z28" s="202">
        <v>4.4342235661829932</v>
      </c>
      <c r="AA28" s="202">
        <v>7.9418678374574228</v>
      </c>
      <c r="AB28" s="202">
        <v>21.207195713747666</v>
      </c>
      <c r="AC28" s="202">
        <v>20.993525091866289</v>
      </c>
      <c r="AD28" s="202">
        <v>22.381951731374599</v>
      </c>
      <c r="AE28" s="202">
        <v>23.048219239031468</v>
      </c>
      <c r="AF28" s="202">
        <v>18.584872937650104</v>
      </c>
      <c r="AG28" s="202">
        <v>9.0586661848138164</v>
      </c>
      <c r="AH28" s="202">
        <v>11.91591569844195</v>
      </c>
      <c r="AI28" s="202">
        <v>7.1877311561842134</v>
      </c>
      <c r="AJ28" s="202">
        <v>8.6932632753518959</v>
      </c>
      <c r="AK28" s="202">
        <v>8.5789460613201953</v>
      </c>
      <c r="AL28" s="202">
        <v>3.7837321488274114</v>
      </c>
      <c r="AM28" s="202">
        <v>5.0208212286210028</v>
      </c>
      <c r="AN28" s="202">
        <v>5.8278661075385969</v>
      </c>
      <c r="AO28" s="202">
        <v>2.8761636942973041</v>
      </c>
      <c r="AP28" s="202">
        <v>1.5892701708462198</v>
      </c>
      <c r="AQ28" s="202">
        <v>5.1861883611882291</v>
      </c>
      <c r="AR28" s="202">
        <v>2.7611082942358109</v>
      </c>
      <c r="AS28" s="202">
        <v>6.0350106717980196</v>
      </c>
      <c r="AT28" s="202">
        <v>4.8530628485533782</v>
      </c>
      <c r="AU28" s="202">
        <v>7.0504032661556693</v>
      </c>
      <c r="AV28" s="192">
        <v>6.3570999026292441</v>
      </c>
      <c r="AW28" s="202">
        <v>8.3027187728359877</v>
      </c>
      <c r="AX28" s="202">
        <v>5.031117511952246</v>
      </c>
      <c r="AY28" s="203">
        <v>6.9521795960654629</v>
      </c>
      <c r="AZ28" s="203">
        <v>5.2423472666555995</v>
      </c>
      <c r="BA28" s="231"/>
    </row>
    <row r="29" spans="1:53" ht="24.95" customHeight="1">
      <c r="A29" s="206" t="s">
        <v>9</v>
      </c>
      <c r="B29" s="207" t="s">
        <v>8</v>
      </c>
      <c r="C29" s="207">
        <v>2.4866522465295731</v>
      </c>
      <c r="D29" s="207">
        <v>3.4623263270395341</v>
      </c>
      <c r="E29" s="207">
        <v>2.4799384412443715</v>
      </c>
      <c r="F29" s="207">
        <v>2.2318606830714174</v>
      </c>
      <c r="G29" s="207">
        <v>1.799857565228649</v>
      </c>
      <c r="H29" s="207">
        <v>-5.4895381393062479</v>
      </c>
      <c r="I29" s="207">
        <v>1.0760324531403853E-2</v>
      </c>
      <c r="J29" s="207">
        <v>-4.1147319417329982</v>
      </c>
      <c r="K29" s="207">
        <v>-8.9564012365419501</v>
      </c>
      <c r="L29" s="207">
        <v>-8.8189777617603937</v>
      </c>
      <c r="M29" s="207">
        <v>2.6136068113205511</v>
      </c>
      <c r="N29" s="207">
        <v>-4.4048028920640547</v>
      </c>
      <c r="O29" s="207">
        <v>1.1768654211880403</v>
      </c>
      <c r="P29" s="207">
        <v>6.9056762832521628</v>
      </c>
      <c r="Q29" s="207">
        <v>7.4283322870893471</v>
      </c>
      <c r="R29" s="207">
        <v>7.3502107379961927</v>
      </c>
      <c r="S29" s="207">
        <v>5.6229600450196955</v>
      </c>
      <c r="T29" s="207">
        <v>5.5394617544945959</v>
      </c>
      <c r="U29" s="207">
        <v>7.6314809541541564</v>
      </c>
      <c r="V29" s="207">
        <v>10.505129203999488</v>
      </c>
      <c r="W29" s="208">
        <v>10.825472424376144</v>
      </c>
      <c r="X29" s="208">
        <v>13.213136414977726</v>
      </c>
      <c r="Y29" s="208">
        <v>12.879772032016092</v>
      </c>
      <c r="Z29" s="208">
        <v>10.56230539104952</v>
      </c>
      <c r="AA29" s="208">
        <v>6.9643556600078398</v>
      </c>
      <c r="AB29" s="202">
        <v>-0.58627667998831612</v>
      </c>
      <c r="AC29" s="202">
        <v>2.5243303277299844</v>
      </c>
      <c r="AD29" s="202">
        <v>-0.31184452323056178</v>
      </c>
      <c r="AE29" s="202">
        <v>-1.9051300458335589</v>
      </c>
      <c r="AF29" s="202">
        <v>-2.5706752599970741</v>
      </c>
      <c r="AG29" s="202">
        <v>9.8666343694828953</v>
      </c>
      <c r="AH29" s="202">
        <v>9.6926410105758123</v>
      </c>
      <c r="AI29" s="202">
        <v>8.6695838376315066</v>
      </c>
      <c r="AJ29" s="202">
        <v>12.003677850334</v>
      </c>
      <c r="AK29" s="202">
        <v>9.1126061790573658</v>
      </c>
      <c r="AL29" s="202">
        <v>-0.62369092743817589</v>
      </c>
      <c r="AM29" s="202">
        <v>-2.2245283966322376</v>
      </c>
      <c r="AN29" s="202">
        <v>0.5157553845890277</v>
      </c>
      <c r="AO29" s="202">
        <v>-1.7708455494312147</v>
      </c>
      <c r="AP29" s="202">
        <v>1.0575084824580898</v>
      </c>
      <c r="AQ29" s="202">
        <v>-8.9170289654120438E-2</v>
      </c>
      <c r="AR29" s="202">
        <v>0.63854555414796721</v>
      </c>
      <c r="AS29" s="202">
        <v>0.85234052708737806</v>
      </c>
      <c r="AT29" s="202">
        <v>-0.32405512348205434</v>
      </c>
      <c r="AU29" s="202">
        <v>-1.5202386024712382</v>
      </c>
      <c r="AV29" s="192">
        <v>0.8690119312989566</v>
      </c>
      <c r="AW29" s="208">
        <v>-0.14629084661575575</v>
      </c>
      <c r="AX29" s="208">
        <v>0.11493864304790691</v>
      </c>
      <c r="AY29" s="209">
        <v>1.3637452517025253</v>
      </c>
      <c r="AZ29" s="209">
        <v>2.1736496893550026</v>
      </c>
      <c r="BA29" s="231"/>
    </row>
    <row r="30" spans="1:53" ht="24.95" customHeight="1">
      <c r="A30" s="210"/>
      <c r="B30" s="211" t="s">
        <v>7</v>
      </c>
      <c r="C30" s="341">
        <v>9.6877976856996071</v>
      </c>
      <c r="D30" s="341">
        <v>9.4188762254790959</v>
      </c>
      <c r="E30" s="341">
        <v>9.1610398015316719</v>
      </c>
      <c r="F30" s="341">
        <v>9.3528884720698784</v>
      </c>
      <c r="G30" s="341">
        <v>10.769759108926436</v>
      </c>
      <c r="H30" s="341">
        <v>11.229700733110846</v>
      </c>
      <c r="I30" s="341">
        <v>13.400360299242791</v>
      </c>
      <c r="J30" s="341">
        <v>11.850020552709807</v>
      </c>
      <c r="K30" s="341">
        <v>11.703007446828877</v>
      </c>
      <c r="L30" s="341">
        <v>8.221616271034506</v>
      </c>
      <c r="M30" s="341">
        <v>7.9095506824362332</v>
      </c>
      <c r="N30" s="341">
        <v>9.4001926037251593</v>
      </c>
      <c r="O30" s="341">
        <v>7.7388030297943686</v>
      </c>
      <c r="P30" s="341">
        <v>6.7576344937386779</v>
      </c>
      <c r="Q30" s="341">
        <v>7.8258558532127864</v>
      </c>
      <c r="R30" s="341">
        <v>8.7561845681036914</v>
      </c>
      <c r="S30" s="341">
        <v>6.7992631061243713</v>
      </c>
      <c r="T30" s="341">
        <v>8.1585295656295216</v>
      </c>
      <c r="U30" s="341">
        <v>9.0714265074630589</v>
      </c>
      <c r="V30" s="341">
        <v>10.903844122420352</v>
      </c>
      <c r="W30" s="212">
        <v>9.7389180293763218</v>
      </c>
      <c r="X30" s="212">
        <v>8.0142304534200832</v>
      </c>
      <c r="Y30" s="212">
        <v>8.4261775087638426</v>
      </c>
      <c r="Z30" s="212">
        <v>8.8191356743685674</v>
      </c>
      <c r="AA30" s="212">
        <v>13.484720568604132</v>
      </c>
      <c r="AB30" s="212">
        <v>10.9080301667436</v>
      </c>
      <c r="AC30" s="212">
        <v>13.445010167110567</v>
      </c>
      <c r="AD30" s="212">
        <v>11.982782851653127</v>
      </c>
      <c r="AE30" s="212">
        <v>9.1492147304981017</v>
      </c>
      <c r="AF30" s="212">
        <v>9.3520303574426151</v>
      </c>
      <c r="AG30" s="212">
        <v>6.9234134510293615</v>
      </c>
      <c r="AH30" s="212">
        <v>5.5699085822606946</v>
      </c>
      <c r="AI30" s="212">
        <v>4.1317948525830843</v>
      </c>
      <c r="AJ30" s="212">
        <v>9.0759717971276643</v>
      </c>
      <c r="AK30" s="212">
        <v>8.7385234415429522</v>
      </c>
      <c r="AL30" s="212">
        <v>12.076820604801398</v>
      </c>
      <c r="AM30" s="212">
        <v>7.8957149235540385</v>
      </c>
      <c r="AN30" s="212">
        <v>13.172925983088632</v>
      </c>
      <c r="AO30" s="212">
        <v>14.401411410797337</v>
      </c>
      <c r="AP30" s="212">
        <v>12.616464609303478</v>
      </c>
      <c r="AQ30" s="212">
        <v>14.137359106284535</v>
      </c>
      <c r="AR30" s="212">
        <v>16.75623321675701</v>
      </c>
      <c r="AS30" s="212">
        <v>13.35031571764172</v>
      </c>
      <c r="AT30" s="212">
        <v>10.711175415060012</v>
      </c>
      <c r="AU30" s="212">
        <v>15.895549743689102</v>
      </c>
      <c r="AV30" s="212">
        <v>13.986355860257163</v>
      </c>
      <c r="AW30" s="212">
        <v>14.117929923309916</v>
      </c>
      <c r="AX30" s="212">
        <v>14.133697543172801</v>
      </c>
      <c r="AY30" s="213">
        <v>14.241981474355711</v>
      </c>
      <c r="AZ30" s="213">
        <v>13.511132816180904</v>
      </c>
      <c r="BA30" s="231"/>
    </row>
    <row r="31" spans="1:53" s="218" customFormat="1" ht="24.95" customHeight="1">
      <c r="A31" s="214"/>
      <c r="B31" s="215" t="s">
        <v>6</v>
      </c>
      <c r="C31" s="215">
        <v>18.21955763762287</v>
      </c>
      <c r="D31" s="215">
        <v>16.116706288810477</v>
      </c>
      <c r="E31" s="215">
        <v>20.879308029249046</v>
      </c>
      <c r="F31" s="215">
        <v>19.706476430334234</v>
      </c>
      <c r="G31" s="215">
        <v>16.246330816924242</v>
      </c>
      <c r="H31" s="215">
        <v>7.6877494428218398</v>
      </c>
      <c r="I31" s="215">
        <v>12.518041899371866</v>
      </c>
      <c r="J31" s="215">
        <v>8.9439924555352093</v>
      </c>
      <c r="K31" s="215">
        <v>5.0972167899623173</v>
      </c>
      <c r="L31" s="215">
        <v>4.8567646733482093</v>
      </c>
      <c r="M31" s="215">
        <v>8.2515633623160056</v>
      </c>
      <c r="N31" s="215">
        <v>8.744353433165486</v>
      </c>
      <c r="O31" s="215">
        <v>6.2668891884926268</v>
      </c>
      <c r="P31" s="215">
        <v>6.2985835040367562</v>
      </c>
      <c r="Q31" s="215">
        <v>11.630241437893346</v>
      </c>
      <c r="R31" s="215">
        <v>17.737264862705771</v>
      </c>
      <c r="S31" s="215">
        <v>14.130650723539134</v>
      </c>
      <c r="T31" s="215">
        <v>17.080618045084961</v>
      </c>
      <c r="U31" s="215">
        <v>20.054876488523334</v>
      </c>
      <c r="V31" s="215">
        <v>19.452148667304783</v>
      </c>
      <c r="W31" s="216">
        <v>16.868666857803191</v>
      </c>
      <c r="X31" s="216">
        <v>19.531519260390269</v>
      </c>
      <c r="Y31" s="216">
        <v>17.747323356331535</v>
      </c>
      <c r="Z31" s="216">
        <v>16.294858503775885</v>
      </c>
      <c r="AA31" s="216">
        <v>14.304954497370332</v>
      </c>
      <c r="AB31" s="216">
        <v>13.054043543372316</v>
      </c>
      <c r="AC31" s="216">
        <v>15.428229193496961</v>
      </c>
      <c r="AD31" s="216">
        <v>13.56359509450084</v>
      </c>
      <c r="AE31" s="216">
        <v>13.779060954495066</v>
      </c>
      <c r="AF31" s="216">
        <v>9.7378637426387797</v>
      </c>
      <c r="AG31" s="216">
        <v>9.3650890602977626</v>
      </c>
      <c r="AH31" s="216">
        <v>6.9386076285572926</v>
      </c>
      <c r="AI31" s="216">
        <v>8.8042124784250717</v>
      </c>
      <c r="AJ31" s="216">
        <v>9.9178608208509615</v>
      </c>
      <c r="AK31" s="216">
        <v>11.671297904313377</v>
      </c>
      <c r="AL31" s="216">
        <v>8.4909245262160056</v>
      </c>
      <c r="AM31" s="216">
        <v>9.567377428443848</v>
      </c>
      <c r="AN31" s="216">
        <v>8.2661833457056844</v>
      </c>
      <c r="AO31" s="216">
        <v>7.8703586769512981</v>
      </c>
      <c r="AP31" s="216">
        <v>8.3239840737117277</v>
      </c>
      <c r="AQ31" s="216">
        <v>6.9843679275308546</v>
      </c>
      <c r="AR31" s="216">
        <v>5.8623821254706172</v>
      </c>
      <c r="AS31" s="216">
        <v>6.5140286680772874</v>
      </c>
      <c r="AT31" s="216">
        <v>6.294431378702356</v>
      </c>
      <c r="AU31" s="216">
        <v>9.1298355296538887</v>
      </c>
      <c r="AV31" s="216">
        <v>7.8277381092739944</v>
      </c>
      <c r="AW31" s="216">
        <v>10.035346741021272</v>
      </c>
      <c r="AX31" s="216">
        <v>8.025422502312793</v>
      </c>
      <c r="AY31" s="217">
        <v>7.3476560371100277</v>
      </c>
      <c r="AZ31" s="217">
        <v>6.1235811907908868</v>
      </c>
      <c r="BA31" s="231"/>
    </row>
    <row r="32" spans="1:53" ht="24.95" customHeight="1">
      <c r="A32" s="219" t="s">
        <v>5</v>
      </c>
      <c r="B32" s="220" t="s">
        <v>4</v>
      </c>
      <c r="C32" s="220">
        <v>15.836071591386755</v>
      </c>
      <c r="D32" s="220">
        <v>24.72645327351573</v>
      </c>
      <c r="E32" s="220">
        <v>23.115541515218879</v>
      </c>
      <c r="F32" s="220">
        <v>8.0147561142232604</v>
      </c>
      <c r="G32" s="220">
        <v>9.9102315831922567</v>
      </c>
      <c r="H32" s="220">
        <v>10.429919458463218</v>
      </c>
      <c r="I32" s="220">
        <v>15.497457700866477</v>
      </c>
      <c r="J32" s="220">
        <v>7.2774537101197438</v>
      </c>
      <c r="K32" s="220">
        <v>12.975190582203311</v>
      </c>
      <c r="L32" s="220">
        <v>6.3180061838570083</v>
      </c>
      <c r="M32" s="220">
        <v>16.222400776092201</v>
      </c>
      <c r="N32" s="220">
        <v>-8.2539511687566005</v>
      </c>
      <c r="O32" s="220">
        <v>5.0832263317778938</v>
      </c>
      <c r="P32" s="220">
        <v>24.864429109393498</v>
      </c>
      <c r="Q32" s="220">
        <v>42.650801639226415</v>
      </c>
      <c r="R32" s="220">
        <v>19.651749218657912</v>
      </c>
      <c r="S32" s="220">
        <v>51.9205349810332</v>
      </c>
      <c r="T32" s="220">
        <v>41.661047635722866</v>
      </c>
      <c r="U32" s="220">
        <v>0.36973604373467595</v>
      </c>
      <c r="V32" s="220">
        <v>0.22654765564755053</v>
      </c>
      <c r="W32" s="212">
        <v>9.7064700925135696</v>
      </c>
      <c r="X32" s="212">
        <v>5.687352629248636</v>
      </c>
      <c r="Y32" s="212">
        <v>3.4452289850499085</v>
      </c>
      <c r="Z32" s="212">
        <v>16.12507444907682</v>
      </c>
      <c r="AA32" s="212">
        <v>14.199258281475906</v>
      </c>
      <c r="AB32" s="212">
        <v>6.5335908446358673</v>
      </c>
      <c r="AC32" s="212">
        <v>7.6932070048956405</v>
      </c>
      <c r="AD32" s="212">
        <v>3.2913368211792573</v>
      </c>
      <c r="AE32" s="212">
        <v>10.028516622729185</v>
      </c>
      <c r="AF32" s="212">
        <v>5.2928341982258758</v>
      </c>
      <c r="AG32" s="212">
        <v>12.269430594807247</v>
      </c>
      <c r="AH32" s="212">
        <v>7.7924985751635063</v>
      </c>
      <c r="AI32" s="212">
        <v>18.115836805615388</v>
      </c>
      <c r="AJ32" s="212">
        <v>8.8170719769539545</v>
      </c>
      <c r="AK32" s="212">
        <v>14.538755726739154</v>
      </c>
      <c r="AL32" s="212">
        <v>5.0139915908408454</v>
      </c>
      <c r="AM32" s="212">
        <v>-4.0756507927848844</v>
      </c>
      <c r="AN32" s="212">
        <v>6.7354975829304777</v>
      </c>
      <c r="AO32" s="212">
        <v>13.28916818738702</v>
      </c>
      <c r="AP32" s="212">
        <v>4.3613274938888509</v>
      </c>
      <c r="AQ32" s="212">
        <v>11.231104642034651</v>
      </c>
      <c r="AR32" s="212">
        <v>21.328737100436143</v>
      </c>
      <c r="AS32" s="212">
        <v>14.473347714472567</v>
      </c>
      <c r="AT32" s="212">
        <v>8.1606415983997778</v>
      </c>
      <c r="AU32" s="212">
        <v>3.0911784822770301</v>
      </c>
      <c r="AV32" s="212">
        <v>-1.3163480457653236</v>
      </c>
      <c r="AW32" s="212">
        <v>0.21857644026593448</v>
      </c>
      <c r="AX32" s="212">
        <v>-3.7244592448438141</v>
      </c>
      <c r="AY32" s="213">
        <v>0.91510940437402155</v>
      </c>
      <c r="AZ32" s="213">
        <v>-2.531190073516683</v>
      </c>
      <c r="BA32" s="231"/>
    </row>
    <row r="33" spans="1:57" ht="28.5" customHeight="1">
      <c r="A33" s="221"/>
      <c r="B33" s="325" t="s">
        <v>3</v>
      </c>
      <c r="C33" s="321">
        <v>18.125037947297386</v>
      </c>
      <c r="D33" s="321">
        <v>16.451686789169301</v>
      </c>
      <c r="E33" s="321">
        <v>20.963496375136586</v>
      </c>
      <c r="F33" s="321">
        <v>19.234721611200584</v>
      </c>
      <c r="G33" s="321">
        <v>15.983736913199436</v>
      </c>
      <c r="H33" s="321">
        <v>7.794385950517821</v>
      </c>
      <c r="I33" s="321">
        <v>12.642199423612794</v>
      </c>
      <c r="J33" s="321">
        <v>8.8801354140635453</v>
      </c>
      <c r="K33" s="321">
        <v>5.385177215410323</v>
      </c>
      <c r="L33" s="321">
        <v>4.9141532820036815</v>
      </c>
      <c r="M33" s="321">
        <v>8.5691089620817564</v>
      </c>
      <c r="N33" s="321">
        <v>8.0180487616426461</v>
      </c>
      <c r="O33" s="321">
        <v>6.2222021882070777</v>
      </c>
      <c r="P33" s="321">
        <v>7.0260894744885718</v>
      </c>
      <c r="Q33" s="321">
        <v>12.864840875397761</v>
      </c>
      <c r="R33" s="321">
        <v>17.818911356474814</v>
      </c>
      <c r="S33" s="321">
        <v>15.502100265781522</v>
      </c>
      <c r="T33" s="321">
        <v>17.998656237317007</v>
      </c>
      <c r="U33" s="321">
        <v>19.154945051040912</v>
      </c>
      <c r="V33" s="321">
        <v>18.485047502462066</v>
      </c>
      <c r="W33" s="322">
        <v>16.558470987390137</v>
      </c>
      <c r="X33" s="322">
        <v>18.870677180091704</v>
      </c>
      <c r="Y33" s="322">
        <v>17.106048359282823</v>
      </c>
      <c r="Z33" s="322">
        <v>16.288320299007395</v>
      </c>
      <c r="AA33" s="322">
        <v>14.300457002833397</v>
      </c>
      <c r="AB33" s="322">
        <v>12.788242970761843</v>
      </c>
      <c r="AC33" s="322">
        <v>15.099951995256603</v>
      </c>
      <c r="AD33" s="322">
        <v>13.156738146294259</v>
      </c>
      <c r="AE33" s="322">
        <v>13.634834200853192</v>
      </c>
      <c r="AF33" s="322">
        <v>9.5488901265017034</v>
      </c>
      <c r="AG33" s="322">
        <v>9.4769165519553979</v>
      </c>
      <c r="AH33" s="322">
        <v>6.972515047391866</v>
      </c>
      <c r="AI33" s="322">
        <v>9.1408672167310385</v>
      </c>
      <c r="AJ33" s="322">
        <v>9.8768735199746658</v>
      </c>
      <c r="AK33" s="322">
        <v>11.788467355102881</v>
      </c>
      <c r="AL33" s="322">
        <v>8.3536353892513091</v>
      </c>
      <c r="AM33" s="322">
        <v>9.0214694627248662</v>
      </c>
      <c r="AN33" s="322">
        <v>8.2062917259415116</v>
      </c>
      <c r="AO33" s="322">
        <v>8.0701791244140395</v>
      </c>
      <c r="AP33" s="322">
        <v>8.1580791592721766</v>
      </c>
      <c r="AQ33" s="322">
        <v>7.1468849576238114</v>
      </c>
      <c r="AR33" s="322">
        <v>6.4069016512084715</v>
      </c>
      <c r="AS33" s="322">
        <v>6.8212223609253471</v>
      </c>
      <c r="AT33" s="322">
        <v>6.3665718745288302</v>
      </c>
      <c r="AU33" s="322">
        <v>8.8858894691038728</v>
      </c>
      <c r="AV33" s="322">
        <v>7.4644672589402319</v>
      </c>
      <c r="AW33" s="322">
        <v>9.6412634760513356</v>
      </c>
      <c r="AX33" s="322">
        <v>7.5394443814961676</v>
      </c>
      <c r="AY33" s="323">
        <v>7.0948045016710637</v>
      </c>
      <c r="AZ33" s="324">
        <v>5.7925576046851148</v>
      </c>
      <c r="BA33" s="231"/>
    </row>
    <row r="34" spans="1:57" ht="21" customHeight="1">
      <c r="A34" s="222" t="s">
        <v>56</v>
      </c>
    </row>
    <row r="35" spans="1:57" s="165" customFormat="1" ht="21" customHeight="1">
      <c r="A35" s="165" t="s">
        <v>68</v>
      </c>
      <c r="AZ35" s="224"/>
      <c r="BA35" s="224"/>
    </row>
    <row r="36" spans="1:57" ht="21" customHeight="1">
      <c r="A36" s="225" t="s">
        <v>55</v>
      </c>
    </row>
    <row r="37" spans="1:57" s="165" customFormat="1" ht="21" customHeight="1">
      <c r="A37" s="226" t="s">
        <v>54</v>
      </c>
      <c r="AZ37" s="224"/>
      <c r="BA37" s="224"/>
    </row>
    <row r="38" spans="1:57" s="2" customFormat="1" ht="21" customHeight="1">
      <c r="A38" s="150" t="s">
        <v>92</v>
      </c>
      <c r="B38" s="4"/>
      <c r="C38" s="3"/>
      <c r="E38" s="1"/>
      <c r="F38" s="86"/>
      <c r="G38" s="1"/>
      <c r="H38" s="3"/>
      <c r="J38" s="1"/>
      <c r="K38" s="86"/>
      <c r="L38" s="1"/>
      <c r="M38" s="3"/>
      <c r="O38" s="1"/>
      <c r="P38" s="86"/>
      <c r="Q38" s="1"/>
      <c r="R38" s="3"/>
      <c r="T38" s="1"/>
      <c r="U38" s="86"/>
      <c r="V38" s="1"/>
      <c r="W38" s="3"/>
      <c r="Y38" s="1"/>
      <c r="Z38" s="86"/>
      <c r="AA38" s="1"/>
      <c r="AB38" s="3"/>
      <c r="AD38" s="1"/>
      <c r="AE38" s="86"/>
      <c r="AF38" s="1"/>
      <c r="AG38" s="3"/>
      <c r="AI38" s="1"/>
      <c r="AJ38" s="86"/>
      <c r="AK38" s="1"/>
      <c r="AL38" s="3"/>
      <c r="AN38" s="1"/>
      <c r="AO38" s="86"/>
      <c r="AP38" s="1"/>
      <c r="AQ38" s="3"/>
      <c r="AS38" s="1"/>
      <c r="AT38" s="86"/>
      <c r="AU38" s="1"/>
      <c r="AV38" s="3"/>
      <c r="AX38" s="1"/>
      <c r="AY38" s="86"/>
      <c r="AZ38" s="1"/>
      <c r="BA38" s="3"/>
      <c r="BC38" s="1"/>
      <c r="BD38" s="86"/>
      <c r="BE38" s="1"/>
    </row>
    <row r="39" spans="1:57" s="2" customFormat="1" ht="18" customHeight="1">
      <c r="A39" s="150" t="s">
        <v>0</v>
      </c>
      <c r="B39" s="4"/>
      <c r="C39" s="3"/>
      <c r="E39" s="1"/>
      <c r="F39" s="86"/>
      <c r="G39" s="1"/>
      <c r="H39" s="3"/>
      <c r="J39" s="1"/>
      <c r="K39" s="86"/>
      <c r="L39" s="1"/>
      <c r="M39" s="3"/>
      <c r="O39" s="1"/>
      <c r="P39" s="86"/>
      <c r="Q39" s="1"/>
      <c r="R39" s="3"/>
      <c r="T39" s="1"/>
      <c r="U39" s="86"/>
      <c r="V39" s="1"/>
      <c r="W39" s="3"/>
      <c r="Y39" s="1"/>
      <c r="Z39" s="86"/>
      <c r="AA39" s="1"/>
      <c r="AB39" s="3"/>
      <c r="AD39" s="1"/>
      <c r="AE39" s="86"/>
      <c r="AF39" s="1"/>
      <c r="AG39" s="3"/>
      <c r="AI39" s="1"/>
      <c r="AJ39" s="86"/>
      <c r="AK39" s="1"/>
      <c r="AL39" s="3"/>
      <c r="AN39" s="1"/>
      <c r="AO39" s="86"/>
      <c r="AP39" s="1"/>
      <c r="AQ39" s="3"/>
      <c r="AS39" s="1"/>
      <c r="AT39" s="86"/>
      <c r="AU39" s="1"/>
      <c r="AV39" s="3"/>
      <c r="AX39" s="1"/>
      <c r="AY39" s="86"/>
      <c r="AZ39" s="1"/>
      <c r="BA39" s="3"/>
      <c r="BC39" s="1"/>
      <c r="BD39" s="86"/>
      <c r="BE39" s="1"/>
    </row>
    <row r="40" spans="1:57" ht="18" customHeight="1"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</row>
  </sheetData>
  <mergeCells count="11">
    <mergeCell ref="A6:L6"/>
    <mergeCell ref="A1:L1"/>
    <mergeCell ref="A2:L2"/>
    <mergeCell ref="A3:L3"/>
    <mergeCell ref="A4:L4"/>
    <mergeCell ref="A5:L5"/>
    <mergeCell ref="C7:L7"/>
    <mergeCell ref="M7:V7"/>
    <mergeCell ref="W7:AF7"/>
    <mergeCell ref="AG7:AP7"/>
    <mergeCell ref="AQ7:AZ7"/>
  </mergeCells>
  <printOptions horizontalCentered="1"/>
  <pageMargins left="0.51181102362204722" right="0.51181102362204722" top="0.98425196850393704" bottom="0.78740157480314965" header="0" footer="0"/>
  <pageSetup scale="56" orientation="landscape" r:id="rId1"/>
  <headerFooter alignWithMargins="0"/>
  <colBreaks count="4" manualBreakCount="4">
    <brk id="12" max="37" man="1"/>
    <brk id="22" max="37" man="1"/>
    <brk id="32" max="37" man="1"/>
    <brk id="42" max="3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10"/>
  <sheetViews>
    <sheetView showGridLines="0" zoomScaleNormal="100" zoomScaleSheetLayoutView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L1"/>
    </sheetView>
  </sheetViews>
  <sheetFormatPr baseColWidth="10" defaultColWidth="11.42578125" defaultRowHeight="12.75"/>
  <cols>
    <col min="1" max="1" width="13.7109375" style="238" customWidth="1"/>
    <col min="2" max="2" width="55" style="238" customWidth="1"/>
    <col min="3" max="22" width="10.7109375" style="238" customWidth="1"/>
    <col min="23" max="31" width="9" style="237" customWidth="1"/>
    <col min="32" max="32" width="9" style="248" customWidth="1"/>
    <col min="33" max="36" width="9" style="237" customWidth="1"/>
    <col min="37" max="37" width="9" style="248" customWidth="1"/>
    <col min="38" max="41" width="9" style="237" customWidth="1"/>
    <col min="42" max="42" width="9" style="248" customWidth="1"/>
    <col min="43" max="46" width="9" style="237" customWidth="1"/>
    <col min="47" max="47" width="9" style="248" customWidth="1"/>
    <col min="48" max="51" width="9" style="237" customWidth="1"/>
    <col min="52" max="52" width="9" style="248" customWidth="1"/>
    <col min="53" max="56" width="9.7109375" style="237" customWidth="1"/>
    <col min="57" max="57" width="9.7109375" style="248" customWidth="1"/>
    <col min="58" max="58" width="9" style="248" customWidth="1"/>
    <col min="59" max="59" width="9" style="249" customWidth="1"/>
    <col min="60" max="61" width="11.42578125" style="237"/>
    <col min="62" max="68" width="11.42578125" style="238"/>
    <col min="69" max="71" width="20.7109375" style="238" bestFit="1" customWidth="1"/>
    <col min="72" max="16384" width="11.42578125" style="238"/>
  </cols>
  <sheetData>
    <row r="1" spans="1:81" s="128" customFormat="1" ht="18" customHeight="1">
      <c r="A1" s="345" t="s">
        <v>57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3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308"/>
    </row>
    <row r="2" spans="1:81" s="128" customFormat="1" ht="18" customHeight="1">
      <c r="A2" s="346" t="s">
        <v>58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3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308"/>
    </row>
    <row r="3" spans="1:81" s="128" customFormat="1" ht="18" customHeight="1">
      <c r="A3" s="345" t="s">
        <v>59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3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308"/>
    </row>
    <row r="4" spans="1:81" ht="32.25" customHeight="1">
      <c r="A4" s="358" t="s">
        <v>103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234"/>
      <c r="BG4" s="235"/>
      <c r="BH4" s="236"/>
    </row>
    <row r="5" spans="1:81" ht="18" customHeight="1">
      <c r="A5" s="359" t="s">
        <v>108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234"/>
      <c r="BG5" s="235"/>
      <c r="BH5" s="236"/>
    </row>
    <row r="6" spans="1:81" ht="25.5" customHeight="1">
      <c r="A6" s="239"/>
      <c r="B6" s="240"/>
      <c r="C6" s="373" t="s">
        <v>84</v>
      </c>
      <c r="D6" s="374"/>
      <c r="E6" s="374"/>
      <c r="F6" s="374"/>
      <c r="G6" s="374"/>
      <c r="H6" s="374"/>
      <c r="I6" s="374"/>
      <c r="J6" s="374"/>
      <c r="K6" s="374"/>
      <c r="L6" s="375"/>
      <c r="M6" s="373" t="s">
        <v>84</v>
      </c>
      <c r="N6" s="374"/>
      <c r="O6" s="374"/>
      <c r="P6" s="374"/>
      <c r="Q6" s="374"/>
      <c r="R6" s="374"/>
      <c r="S6" s="374"/>
      <c r="T6" s="374"/>
      <c r="U6" s="374"/>
      <c r="V6" s="375"/>
      <c r="W6" s="373" t="s">
        <v>84</v>
      </c>
      <c r="X6" s="374"/>
      <c r="Y6" s="374"/>
      <c r="Z6" s="374"/>
      <c r="AA6" s="374"/>
      <c r="AB6" s="374"/>
      <c r="AC6" s="374"/>
      <c r="AD6" s="374"/>
      <c r="AE6" s="374"/>
      <c r="AF6" s="375"/>
      <c r="AG6" s="373" t="s">
        <v>84</v>
      </c>
      <c r="AH6" s="374"/>
      <c r="AI6" s="374"/>
      <c r="AJ6" s="374"/>
      <c r="AK6" s="374"/>
      <c r="AL6" s="374"/>
      <c r="AM6" s="374"/>
      <c r="AN6" s="374"/>
      <c r="AO6" s="374"/>
      <c r="AP6" s="375"/>
      <c r="AQ6" s="373" t="s">
        <v>84</v>
      </c>
      <c r="AR6" s="374"/>
      <c r="AS6" s="374"/>
      <c r="AT6" s="374"/>
      <c r="AU6" s="374"/>
      <c r="AV6" s="374"/>
      <c r="AW6" s="374"/>
      <c r="AX6" s="374"/>
      <c r="AY6" s="374"/>
      <c r="AZ6" s="375"/>
      <c r="BA6" s="373" t="s">
        <v>84</v>
      </c>
      <c r="BB6" s="374"/>
      <c r="BC6" s="374"/>
      <c r="BD6" s="374"/>
      <c r="BE6" s="374"/>
      <c r="BF6" s="234"/>
      <c r="BG6" s="235"/>
    </row>
    <row r="7" spans="1:81" ht="15.75" customHeight="1">
      <c r="A7" s="241" t="s">
        <v>85</v>
      </c>
      <c r="B7" s="242" t="s">
        <v>39</v>
      </c>
      <c r="C7" s="243">
        <v>2007</v>
      </c>
      <c r="D7" s="244"/>
      <c r="E7" s="244"/>
      <c r="F7" s="244"/>
      <c r="G7" s="245"/>
      <c r="H7" s="243">
        <v>2008</v>
      </c>
      <c r="I7" s="246"/>
      <c r="J7" s="246"/>
      <c r="K7" s="246"/>
      <c r="L7" s="247"/>
      <c r="M7" s="243">
        <v>2009</v>
      </c>
      <c r="N7" s="244"/>
      <c r="O7" s="244"/>
      <c r="P7" s="244"/>
      <c r="Q7" s="245"/>
      <c r="R7" s="243">
        <v>2010</v>
      </c>
      <c r="S7" s="246"/>
      <c r="T7" s="246"/>
      <c r="U7" s="246"/>
      <c r="V7" s="247"/>
      <c r="W7" s="243">
        <v>2011</v>
      </c>
      <c r="X7" s="244"/>
      <c r="Y7" s="244"/>
      <c r="Z7" s="244"/>
      <c r="AA7" s="245"/>
      <c r="AB7" s="243">
        <v>2012</v>
      </c>
      <c r="AC7" s="246"/>
      <c r="AD7" s="246"/>
      <c r="AE7" s="246"/>
      <c r="AF7" s="247"/>
      <c r="AG7" s="243">
        <v>2013</v>
      </c>
      <c r="AH7" s="246"/>
      <c r="AI7" s="246"/>
      <c r="AJ7" s="246"/>
      <c r="AK7" s="247"/>
      <c r="AL7" s="243">
        <v>2014</v>
      </c>
      <c r="AM7" s="246"/>
      <c r="AN7" s="246"/>
      <c r="AO7" s="246"/>
      <c r="AP7" s="247"/>
      <c r="AQ7" s="243">
        <v>2015</v>
      </c>
      <c r="AR7" s="246"/>
      <c r="AS7" s="246"/>
      <c r="AT7" s="246"/>
      <c r="AU7" s="247"/>
      <c r="AV7" s="243" t="s">
        <v>97</v>
      </c>
      <c r="AW7" s="246"/>
      <c r="AX7" s="246"/>
      <c r="AY7" s="246"/>
      <c r="AZ7" s="247"/>
      <c r="BA7" s="243" t="s">
        <v>91</v>
      </c>
      <c r="BB7" s="246"/>
      <c r="BC7" s="246"/>
      <c r="BD7" s="246"/>
      <c r="BE7" s="246"/>
      <c r="BH7" s="250"/>
      <c r="BI7" s="251"/>
    </row>
    <row r="8" spans="1:81" ht="15.75" customHeight="1">
      <c r="A8" s="252" t="s">
        <v>86</v>
      </c>
      <c r="B8" s="242"/>
      <c r="C8" s="253" t="s">
        <v>42</v>
      </c>
      <c r="D8" s="254" t="s">
        <v>43</v>
      </c>
      <c r="E8" s="255"/>
      <c r="F8" s="255"/>
      <c r="G8" s="256"/>
      <c r="H8" s="253" t="s">
        <v>42</v>
      </c>
      <c r="I8" s="370" t="s">
        <v>43</v>
      </c>
      <c r="J8" s="371"/>
      <c r="K8" s="371"/>
      <c r="L8" s="372"/>
      <c r="M8" s="253" t="s">
        <v>42</v>
      </c>
      <c r="N8" s="254" t="s">
        <v>43</v>
      </c>
      <c r="O8" s="255"/>
      <c r="P8" s="255"/>
      <c r="Q8" s="256"/>
      <c r="R8" s="253" t="s">
        <v>42</v>
      </c>
      <c r="S8" s="370" t="s">
        <v>43</v>
      </c>
      <c r="T8" s="371"/>
      <c r="U8" s="371"/>
      <c r="V8" s="372"/>
      <c r="W8" s="253" t="s">
        <v>42</v>
      </c>
      <c r="X8" s="370" t="s">
        <v>43</v>
      </c>
      <c r="Y8" s="371"/>
      <c r="Z8" s="371"/>
      <c r="AA8" s="372"/>
      <c r="AB8" s="253" t="s">
        <v>42</v>
      </c>
      <c r="AC8" s="254" t="s">
        <v>43</v>
      </c>
      <c r="AD8" s="255"/>
      <c r="AE8" s="255"/>
      <c r="AF8" s="256"/>
      <c r="AG8" s="253" t="s">
        <v>42</v>
      </c>
      <c r="AH8" s="370" t="s">
        <v>43</v>
      </c>
      <c r="AI8" s="371"/>
      <c r="AJ8" s="371"/>
      <c r="AK8" s="372"/>
      <c r="AL8" s="253" t="s">
        <v>42</v>
      </c>
      <c r="AM8" s="254" t="s">
        <v>43</v>
      </c>
      <c r="AN8" s="255"/>
      <c r="AO8" s="255"/>
      <c r="AP8" s="256"/>
      <c r="AQ8" s="253" t="s">
        <v>42</v>
      </c>
      <c r="AR8" s="254" t="s">
        <v>43</v>
      </c>
      <c r="AS8" s="255"/>
      <c r="AT8" s="255"/>
      <c r="AU8" s="256"/>
      <c r="AV8" s="253" t="s">
        <v>42</v>
      </c>
      <c r="AW8" s="370" t="s">
        <v>43</v>
      </c>
      <c r="AX8" s="371"/>
      <c r="AY8" s="371"/>
      <c r="AZ8" s="372"/>
      <c r="BA8" s="253" t="s">
        <v>42</v>
      </c>
      <c r="BB8" s="370" t="s">
        <v>43</v>
      </c>
      <c r="BC8" s="371"/>
      <c r="BD8" s="371"/>
      <c r="BE8" s="371"/>
    </row>
    <row r="9" spans="1:81" ht="15.75" customHeight="1">
      <c r="A9" s="257"/>
      <c r="B9" s="258"/>
      <c r="C9" s="259"/>
      <c r="D9" s="148" t="s">
        <v>60</v>
      </c>
      <c r="E9" s="30" t="s">
        <v>61</v>
      </c>
      <c r="F9" s="149" t="s">
        <v>62</v>
      </c>
      <c r="G9" s="32" t="s">
        <v>63</v>
      </c>
      <c r="H9" s="259"/>
      <c r="I9" s="148" t="s">
        <v>60</v>
      </c>
      <c r="J9" s="30" t="s">
        <v>61</v>
      </c>
      <c r="K9" s="149" t="s">
        <v>62</v>
      </c>
      <c r="L9" s="32" t="s">
        <v>63</v>
      </c>
      <c r="M9" s="259"/>
      <c r="N9" s="148" t="s">
        <v>60</v>
      </c>
      <c r="O9" s="30" t="s">
        <v>61</v>
      </c>
      <c r="P9" s="149" t="s">
        <v>62</v>
      </c>
      <c r="Q9" s="32" t="s">
        <v>63</v>
      </c>
      <c r="R9" s="259"/>
      <c r="S9" s="148" t="s">
        <v>60</v>
      </c>
      <c r="T9" s="30" t="s">
        <v>61</v>
      </c>
      <c r="U9" s="149" t="s">
        <v>62</v>
      </c>
      <c r="V9" s="32" t="s">
        <v>63</v>
      </c>
      <c r="W9" s="259"/>
      <c r="X9" s="148" t="s">
        <v>60</v>
      </c>
      <c r="Y9" s="30" t="s">
        <v>61</v>
      </c>
      <c r="Z9" s="149" t="s">
        <v>62</v>
      </c>
      <c r="AA9" s="32" t="s">
        <v>63</v>
      </c>
      <c r="AB9" s="259"/>
      <c r="AC9" s="148" t="s">
        <v>60</v>
      </c>
      <c r="AD9" s="30" t="s">
        <v>61</v>
      </c>
      <c r="AE9" s="149" t="s">
        <v>62</v>
      </c>
      <c r="AF9" s="32" t="s">
        <v>63</v>
      </c>
      <c r="AG9" s="259"/>
      <c r="AH9" s="148" t="s">
        <v>60</v>
      </c>
      <c r="AI9" s="30" t="s">
        <v>61</v>
      </c>
      <c r="AJ9" s="149" t="s">
        <v>62</v>
      </c>
      <c r="AK9" s="32" t="s">
        <v>63</v>
      </c>
      <c r="AL9" s="259"/>
      <c r="AM9" s="148" t="s">
        <v>60</v>
      </c>
      <c r="AN9" s="30" t="s">
        <v>61</v>
      </c>
      <c r="AO9" s="149" t="s">
        <v>62</v>
      </c>
      <c r="AP9" s="32" t="s">
        <v>63</v>
      </c>
      <c r="AQ9" s="259"/>
      <c r="AR9" s="148" t="s">
        <v>60</v>
      </c>
      <c r="AS9" s="30" t="s">
        <v>61</v>
      </c>
      <c r="AT9" s="149" t="s">
        <v>62</v>
      </c>
      <c r="AU9" s="32" t="s">
        <v>63</v>
      </c>
      <c r="AV9" s="259"/>
      <c r="AW9" s="148" t="s">
        <v>60</v>
      </c>
      <c r="AX9" s="30" t="s">
        <v>61</v>
      </c>
      <c r="AY9" s="149" t="s">
        <v>62</v>
      </c>
      <c r="AZ9" s="32" t="s">
        <v>63</v>
      </c>
      <c r="BA9" s="259"/>
      <c r="BB9" s="148" t="s">
        <v>60</v>
      </c>
      <c r="BC9" s="30" t="s">
        <v>61</v>
      </c>
      <c r="BD9" s="149" t="s">
        <v>62</v>
      </c>
      <c r="BE9" s="32" t="s">
        <v>63</v>
      </c>
      <c r="BG9" s="260"/>
    </row>
    <row r="10" spans="1:81" ht="24.95" customHeight="1">
      <c r="A10" s="261"/>
      <c r="B10" s="262" t="s">
        <v>38</v>
      </c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4"/>
      <c r="X10" s="265"/>
      <c r="Z10" s="264"/>
      <c r="AA10" s="264"/>
      <c r="AB10" s="264"/>
      <c r="AC10" s="266"/>
      <c r="AD10" s="267"/>
      <c r="AE10" s="267"/>
      <c r="AF10" s="267"/>
      <c r="AG10" s="264"/>
      <c r="AH10" s="266"/>
      <c r="AI10" s="267"/>
      <c r="AJ10" s="267"/>
      <c r="AK10" s="267"/>
      <c r="AL10" s="264"/>
      <c r="AM10" s="266"/>
      <c r="AN10" s="267"/>
      <c r="AO10" s="267"/>
      <c r="AP10" s="267"/>
      <c r="AQ10" s="264"/>
      <c r="AR10" s="266"/>
      <c r="AS10" s="267"/>
      <c r="AT10" s="267"/>
      <c r="AU10" s="267"/>
      <c r="AV10" s="264"/>
      <c r="AW10" s="266"/>
      <c r="AX10" s="267"/>
      <c r="AY10" s="267"/>
      <c r="AZ10" s="267"/>
      <c r="BA10" s="264"/>
      <c r="BB10" s="266"/>
      <c r="BC10" s="267"/>
      <c r="BD10" s="267"/>
      <c r="BE10" s="266"/>
    </row>
    <row r="11" spans="1:81" ht="24.95" customHeight="1">
      <c r="A11" s="268" t="s">
        <v>37</v>
      </c>
      <c r="B11" s="60" t="s">
        <v>87</v>
      </c>
      <c r="C11" s="60">
        <v>3.6452414523433831</v>
      </c>
      <c r="D11" s="60">
        <v>5.1961564441377082</v>
      </c>
      <c r="E11" s="60">
        <v>3.3112049106217398</v>
      </c>
      <c r="F11" s="60">
        <v>3.3422974339297267</v>
      </c>
      <c r="G11" s="60">
        <v>2.8883274190984727</v>
      </c>
      <c r="H11" s="60">
        <v>3.3620955857332482</v>
      </c>
      <c r="I11" s="60">
        <v>4.3818757674758269</v>
      </c>
      <c r="J11" s="60">
        <v>3.3298355550742382</v>
      </c>
      <c r="K11" s="60">
        <v>3.2331838820739098</v>
      </c>
      <c r="L11" s="60">
        <v>2.6313218000454808</v>
      </c>
      <c r="M11" s="60">
        <v>2.752376908123003</v>
      </c>
      <c r="N11" s="60">
        <v>2.8557429745472787</v>
      </c>
      <c r="O11" s="60">
        <v>2.6650724845446603</v>
      </c>
      <c r="P11" s="60">
        <v>2.9379268084907242</v>
      </c>
      <c r="Q11" s="60">
        <v>2.5589043306625858</v>
      </c>
      <c r="R11" s="60">
        <v>2.7361687923647766</v>
      </c>
      <c r="S11" s="60">
        <v>2.7497110777399931</v>
      </c>
      <c r="T11" s="60">
        <v>2.6100830063552545</v>
      </c>
      <c r="U11" s="60">
        <v>3.0888412332681905</v>
      </c>
      <c r="V11" s="60">
        <v>2.5117797511367135</v>
      </c>
      <c r="W11" s="60">
        <v>2.5414726559486378</v>
      </c>
      <c r="X11" s="60">
        <v>2.433913352591262</v>
      </c>
      <c r="Y11" s="60">
        <v>2.4919893478223698</v>
      </c>
      <c r="Z11" s="60">
        <v>2.8589852445834039</v>
      </c>
      <c r="AA11" s="60">
        <v>2.3838053499159297</v>
      </c>
      <c r="AB11" s="60">
        <v>2.4471071874645141</v>
      </c>
      <c r="AC11" s="60">
        <v>2.2651643924712355</v>
      </c>
      <c r="AD11" s="60">
        <v>2.3776433320535855</v>
      </c>
      <c r="AE11" s="60">
        <v>2.8039420922365799</v>
      </c>
      <c r="AF11" s="60">
        <v>2.3377403789903264</v>
      </c>
      <c r="AG11" s="60">
        <v>2.3400553377314339</v>
      </c>
      <c r="AH11" s="60">
        <v>2.132346997975719</v>
      </c>
      <c r="AI11" s="60">
        <v>2.3454304250608251</v>
      </c>
      <c r="AJ11" s="60">
        <v>2.656272061799029</v>
      </c>
      <c r="AK11" s="60">
        <v>2.2211722326556629</v>
      </c>
      <c r="AL11" s="60">
        <v>2.1524329124729378</v>
      </c>
      <c r="AM11" s="60">
        <v>2.0236337288351454</v>
      </c>
      <c r="AN11" s="60">
        <v>2.1139200598486778</v>
      </c>
      <c r="AO11" s="60">
        <v>2.4254838267379313</v>
      </c>
      <c r="AP11" s="60">
        <v>2.041560524877057</v>
      </c>
      <c r="AQ11" s="60">
        <v>2.1384622267511553</v>
      </c>
      <c r="AR11" s="60">
        <v>1.9874074390089702</v>
      </c>
      <c r="AS11" s="60">
        <v>2.1092886820464383</v>
      </c>
      <c r="AT11" s="60">
        <v>2.4292619974930791</v>
      </c>
      <c r="AU11" s="60">
        <v>2.0232586159805557</v>
      </c>
      <c r="AV11" s="60">
        <v>2.0703396015773117</v>
      </c>
      <c r="AW11" s="60">
        <v>1.998162218486125</v>
      </c>
      <c r="AX11" s="60">
        <v>2.0054064634217306</v>
      </c>
      <c r="AY11" s="60">
        <v>2.4209611974780358</v>
      </c>
      <c r="AZ11" s="60">
        <v>1.8636298824848945</v>
      </c>
      <c r="BA11" s="60">
        <v>1.865929268612047</v>
      </c>
      <c r="BB11" s="60">
        <v>1.7071274764537541</v>
      </c>
      <c r="BC11" s="60">
        <v>1.8187664169662487</v>
      </c>
      <c r="BD11" s="60">
        <v>2.1632827439982396</v>
      </c>
      <c r="BE11" s="311">
        <v>1.7733060129855149</v>
      </c>
      <c r="BG11" s="269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ht="24.95" customHeight="1">
      <c r="A12" s="268" t="s">
        <v>35</v>
      </c>
      <c r="B12" s="60" t="s">
        <v>34</v>
      </c>
      <c r="C12" s="60">
        <v>1.2014660229584144</v>
      </c>
      <c r="D12" s="60">
        <v>1.1542210400557755</v>
      </c>
      <c r="E12" s="60">
        <v>1.1772606368742378</v>
      </c>
      <c r="F12" s="60">
        <v>1.2059085882258247</v>
      </c>
      <c r="G12" s="60">
        <v>1.2598077558851759</v>
      </c>
      <c r="H12" s="60">
        <v>1.1325738133354704</v>
      </c>
      <c r="I12" s="60">
        <v>1.1449344911731323</v>
      </c>
      <c r="J12" s="60">
        <v>1.1919694529868512</v>
      </c>
      <c r="K12" s="60">
        <v>1.2741656151752596</v>
      </c>
      <c r="L12" s="60">
        <v>0.92852698784854482</v>
      </c>
      <c r="M12" s="60">
        <v>1.040848173086373</v>
      </c>
      <c r="N12" s="60">
        <v>0.90596406927123652</v>
      </c>
      <c r="O12" s="60">
        <v>0.96787447145916439</v>
      </c>
      <c r="P12" s="60">
        <v>1.1676098285782814</v>
      </c>
      <c r="Q12" s="60">
        <v>1.1133614533917329</v>
      </c>
      <c r="R12" s="60">
        <v>0.87689696252642102</v>
      </c>
      <c r="S12" s="60">
        <v>0.82335925295624635</v>
      </c>
      <c r="T12" s="60">
        <v>0.96574768678169121</v>
      </c>
      <c r="U12" s="60">
        <v>0.85808812658115063</v>
      </c>
      <c r="V12" s="60">
        <v>0.86121386293314695</v>
      </c>
      <c r="W12" s="60">
        <v>0.68792144248143672</v>
      </c>
      <c r="X12" s="60">
        <v>0.60070336617273434</v>
      </c>
      <c r="Y12" s="60">
        <v>0.63240966902667695</v>
      </c>
      <c r="Z12" s="60">
        <v>0.78896318508192387</v>
      </c>
      <c r="AA12" s="60">
        <v>0.71996454900765894</v>
      </c>
      <c r="AB12" s="60">
        <v>0.60046890732927583</v>
      </c>
      <c r="AC12" s="60">
        <v>0.37371134553450447</v>
      </c>
      <c r="AD12" s="60">
        <v>0.40869378987822863</v>
      </c>
      <c r="AE12" s="60">
        <v>0.7291525523347101</v>
      </c>
      <c r="AF12" s="60">
        <v>0.86193388963509665</v>
      </c>
      <c r="AG12" s="60">
        <v>0.60443434307770694</v>
      </c>
      <c r="AH12" s="60">
        <v>0.40805329587725703</v>
      </c>
      <c r="AI12" s="60">
        <v>0.39673186056885185</v>
      </c>
      <c r="AJ12" s="60">
        <v>0.76328888871146627</v>
      </c>
      <c r="AK12" s="60">
        <v>0.83430879832396609</v>
      </c>
      <c r="AL12" s="60">
        <v>0.69741746150348194</v>
      </c>
      <c r="AM12" s="60">
        <v>0.45926534503627137</v>
      </c>
      <c r="AN12" s="60">
        <v>0.51098189155182849</v>
      </c>
      <c r="AO12" s="60">
        <v>0.94718139213960451</v>
      </c>
      <c r="AP12" s="60">
        <v>0.84731013922016862</v>
      </c>
      <c r="AQ12" s="60">
        <v>0.64762407259373533</v>
      </c>
      <c r="AR12" s="60">
        <v>0.47308737061406181</v>
      </c>
      <c r="AS12" s="60">
        <v>0.51152217063216276</v>
      </c>
      <c r="AT12" s="60">
        <v>0.86915652001498811</v>
      </c>
      <c r="AU12" s="60">
        <v>0.72123404295915072</v>
      </c>
      <c r="AV12" s="60">
        <v>0.53167666918120637</v>
      </c>
      <c r="AW12" s="60">
        <v>0.41599401117997026</v>
      </c>
      <c r="AX12" s="60">
        <v>0.41558881253537744</v>
      </c>
      <c r="AY12" s="60">
        <v>0.74149099625437698</v>
      </c>
      <c r="AZ12" s="60">
        <v>0.54405033333621056</v>
      </c>
      <c r="BA12" s="60">
        <v>0.49150326217840395</v>
      </c>
      <c r="BB12" s="60">
        <v>0.34781627444816371</v>
      </c>
      <c r="BC12" s="60">
        <v>0.49938418677145091</v>
      </c>
      <c r="BD12" s="60">
        <v>0.59884635739285685</v>
      </c>
      <c r="BE12" s="311">
        <v>0.51503440871294548</v>
      </c>
      <c r="BG12" s="269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ht="24.95" customHeight="1">
      <c r="A13" s="268" t="s">
        <v>33</v>
      </c>
      <c r="B13" s="60" t="s">
        <v>32</v>
      </c>
      <c r="C13" s="60">
        <v>0.69041189598996211</v>
      </c>
      <c r="D13" s="60">
        <v>0.66517977530123429</v>
      </c>
      <c r="E13" s="60">
        <v>0.67782852727090459</v>
      </c>
      <c r="F13" s="60">
        <v>0.68792764621977009</v>
      </c>
      <c r="G13" s="60">
        <v>0.72586402871422984</v>
      </c>
      <c r="H13" s="60">
        <v>0.78192827062992176</v>
      </c>
      <c r="I13" s="60">
        <v>0.76140164074697203</v>
      </c>
      <c r="J13" s="60">
        <v>0.78998510078412787</v>
      </c>
      <c r="K13" s="60">
        <v>0.77555293652382573</v>
      </c>
      <c r="L13" s="60">
        <v>0.79846416292601585</v>
      </c>
      <c r="M13" s="60">
        <v>0.85148101893911254</v>
      </c>
      <c r="N13" s="60">
        <v>0.93098324757519402</v>
      </c>
      <c r="O13" s="60">
        <v>0.833383828904256</v>
      </c>
      <c r="P13" s="60">
        <v>0.80891337364348104</v>
      </c>
      <c r="Q13" s="60">
        <v>0.83644821972904126</v>
      </c>
      <c r="R13" s="60">
        <v>1.0906142939018026</v>
      </c>
      <c r="S13" s="60">
        <v>1.173841149597652</v>
      </c>
      <c r="T13" s="60">
        <v>1.0596914187715771</v>
      </c>
      <c r="U13" s="60">
        <v>1.1033244851293602</v>
      </c>
      <c r="V13" s="60">
        <v>1.032660565065513</v>
      </c>
      <c r="W13" s="60">
        <v>1.2978868731416975</v>
      </c>
      <c r="X13" s="60">
        <v>1.442415504086668</v>
      </c>
      <c r="Y13" s="60">
        <v>1.3173491712843985</v>
      </c>
      <c r="Z13" s="60">
        <v>1.2232381183047991</v>
      </c>
      <c r="AA13" s="60">
        <v>1.2240306716987333</v>
      </c>
      <c r="AB13" s="60">
        <v>1.5657682858535538</v>
      </c>
      <c r="AC13" s="60">
        <v>1.6561016261658517</v>
      </c>
      <c r="AD13" s="60">
        <v>1.5645551424986062</v>
      </c>
      <c r="AE13" s="60">
        <v>1.5667820664308967</v>
      </c>
      <c r="AF13" s="60">
        <v>1.4841369756590679</v>
      </c>
      <c r="AG13" s="60">
        <v>1.7556034551761963</v>
      </c>
      <c r="AH13" s="60">
        <v>1.9064789552053825</v>
      </c>
      <c r="AI13" s="60">
        <v>1.7233713114263243</v>
      </c>
      <c r="AJ13" s="60">
        <v>1.7581922253254765</v>
      </c>
      <c r="AK13" s="60">
        <v>1.6404643953854385</v>
      </c>
      <c r="AL13" s="60">
        <v>1.8521592606370529</v>
      </c>
      <c r="AM13" s="60">
        <v>1.9139386243045096</v>
      </c>
      <c r="AN13" s="60">
        <v>1.7735698397493931</v>
      </c>
      <c r="AO13" s="60">
        <v>1.9075448474482244</v>
      </c>
      <c r="AP13" s="60">
        <v>1.8159943336354183</v>
      </c>
      <c r="AQ13" s="60">
        <v>2.0054030450501483</v>
      </c>
      <c r="AR13" s="60">
        <v>2.093046214769684</v>
      </c>
      <c r="AS13" s="60">
        <v>1.8655377063192164</v>
      </c>
      <c r="AT13" s="60">
        <v>2.0297420411913509</v>
      </c>
      <c r="AU13" s="60">
        <v>2.0326219879534033</v>
      </c>
      <c r="AV13" s="60">
        <v>2.0055404992405399</v>
      </c>
      <c r="AW13" s="60">
        <v>2.0958047646986153</v>
      </c>
      <c r="AX13" s="60">
        <v>1.8972842484292867</v>
      </c>
      <c r="AY13" s="60">
        <v>2.0054481040128063</v>
      </c>
      <c r="AZ13" s="60">
        <v>2.0242898689065134</v>
      </c>
      <c r="BA13" s="60">
        <v>2.0248665089687883</v>
      </c>
      <c r="BB13" s="60">
        <v>1.9470448283804933</v>
      </c>
      <c r="BC13" s="60">
        <v>1.9210463769634585</v>
      </c>
      <c r="BD13" s="60">
        <v>2.0815313910747602</v>
      </c>
      <c r="BE13" s="311">
        <v>2.1401157468426848</v>
      </c>
      <c r="BG13" s="269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ht="24.95" customHeight="1">
      <c r="A14" s="268" t="s">
        <v>31</v>
      </c>
      <c r="B14" s="60" t="s">
        <v>30</v>
      </c>
      <c r="C14" s="60">
        <v>7.1568708521226752</v>
      </c>
      <c r="D14" s="60">
        <v>7.4173839198148475</v>
      </c>
      <c r="E14" s="60">
        <v>7.9778138312212228</v>
      </c>
      <c r="F14" s="60">
        <v>6.9446787459667982</v>
      </c>
      <c r="G14" s="60">
        <v>6.3981151977933362</v>
      </c>
      <c r="H14" s="60">
        <v>7.0732983069411031</v>
      </c>
      <c r="I14" s="60">
        <v>6.993905436789694</v>
      </c>
      <c r="J14" s="60">
        <v>7.2535317449525873</v>
      </c>
      <c r="K14" s="60">
        <v>6.9713918817927931</v>
      </c>
      <c r="L14" s="60">
        <v>7.0734363378871583</v>
      </c>
      <c r="M14" s="60">
        <v>7.2859814648830872</v>
      </c>
      <c r="N14" s="60">
        <v>7.5257596356030261</v>
      </c>
      <c r="O14" s="60">
        <v>7.454904991967509</v>
      </c>
      <c r="P14" s="60">
        <v>7.1721887766779302</v>
      </c>
      <c r="Q14" s="60">
        <v>7.0100037856492703</v>
      </c>
      <c r="R14" s="60">
        <v>7.096801936964682</v>
      </c>
      <c r="S14" s="60">
        <v>7.4850415405137634</v>
      </c>
      <c r="T14" s="60">
        <v>7.6053517317605932</v>
      </c>
      <c r="U14" s="60">
        <v>7.0343494875684698</v>
      </c>
      <c r="V14" s="60">
        <v>6.3446434916359999</v>
      </c>
      <c r="W14" s="60">
        <v>6.3382187305001834</v>
      </c>
      <c r="X14" s="60">
        <v>6.6978664936246464</v>
      </c>
      <c r="Y14" s="60">
        <v>6.7955327828018151</v>
      </c>
      <c r="Z14" s="60">
        <v>6.1285299674818443</v>
      </c>
      <c r="AA14" s="60">
        <v>5.8057633111329547</v>
      </c>
      <c r="AB14" s="60">
        <v>6.2316581480606716</v>
      </c>
      <c r="AC14" s="60">
        <v>6.4120237617277738</v>
      </c>
      <c r="AD14" s="60">
        <v>6.4311426480276515</v>
      </c>
      <c r="AE14" s="60">
        <v>6.0915829569675841</v>
      </c>
      <c r="AF14" s="60">
        <v>6.0158466441712335</v>
      </c>
      <c r="AG14" s="60">
        <v>6.6313501384539775</v>
      </c>
      <c r="AH14" s="60">
        <v>6.6108926772053778</v>
      </c>
      <c r="AI14" s="60">
        <v>7.10889108791251</v>
      </c>
      <c r="AJ14" s="60">
        <v>6.4844061400869517</v>
      </c>
      <c r="AK14" s="60">
        <v>6.3369395633220611</v>
      </c>
      <c r="AL14" s="60">
        <v>6.6057098526940212</v>
      </c>
      <c r="AM14" s="60">
        <v>6.7543757357048166</v>
      </c>
      <c r="AN14" s="60">
        <v>7.0740846698013407</v>
      </c>
      <c r="AO14" s="60">
        <v>6.3024478672701294</v>
      </c>
      <c r="AP14" s="60">
        <v>6.3247423992364133</v>
      </c>
      <c r="AQ14" s="60">
        <v>6.390772931605798</v>
      </c>
      <c r="AR14" s="60">
        <v>6.3191285963811756</v>
      </c>
      <c r="AS14" s="60">
        <v>7.0775862120928084</v>
      </c>
      <c r="AT14" s="60">
        <v>5.9700191209172377</v>
      </c>
      <c r="AU14" s="60">
        <v>6.2191940645408392</v>
      </c>
      <c r="AV14" s="60">
        <v>6.1721438293684843</v>
      </c>
      <c r="AW14" s="60">
        <v>6.6468940269350716</v>
      </c>
      <c r="AX14" s="60">
        <v>6.6050901165404978</v>
      </c>
      <c r="AY14" s="60">
        <v>5.4905595375693945</v>
      </c>
      <c r="AZ14" s="60">
        <v>5.9918354483490965</v>
      </c>
      <c r="BA14" s="60">
        <v>6.0192680652301229</v>
      </c>
      <c r="BB14" s="60">
        <v>6.5431888772482658</v>
      </c>
      <c r="BC14" s="60">
        <v>6.4171569806167641</v>
      </c>
      <c r="BD14" s="60">
        <v>5.1688704132486318</v>
      </c>
      <c r="BE14" s="311">
        <v>5.9733255775953928</v>
      </c>
      <c r="BG14" s="269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ht="24.95" customHeight="1">
      <c r="A15" s="268" t="s">
        <v>29</v>
      </c>
      <c r="B15" s="60" t="s">
        <v>28</v>
      </c>
      <c r="C15" s="60">
        <v>2.8548670422961924</v>
      </c>
      <c r="D15" s="60">
        <v>3.1110094914505759</v>
      </c>
      <c r="E15" s="60">
        <v>2.7854950962883227</v>
      </c>
      <c r="F15" s="60">
        <v>2.7582526509149887</v>
      </c>
      <c r="G15" s="60">
        <v>2.7866918312528908</v>
      </c>
      <c r="H15" s="60">
        <v>3.1372297412041275</v>
      </c>
      <c r="I15" s="60">
        <v>3.1174952282883881</v>
      </c>
      <c r="J15" s="60">
        <v>3.3158358598492121</v>
      </c>
      <c r="K15" s="60">
        <v>3.1627967621616606</v>
      </c>
      <c r="L15" s="60">
        <v>2.9628806851826694</v>
      </c>
      <c r="M15" s="60">
        <v>2.3932763043792127</v>
      </c>
      <c r="N15" s="60">
        <v>2.7468206327276605</v>
      </c>
      <c r="O15" s="60">
        <v>2.4869241103296202</v>
      </c>
      <c r="P15" s="60">
        <v>2.3090417041116207</v>
      </c>
      <c r="Q15" s="60">
        <v>2.0550810538125894</v>
      </c>
      <c r="R15" s="60">
        <v>2.2966146833680883</v>
      </c>
      <c r="S15" s="60">
        <v>2.1357894173626986</v>
      </c>
      <c r="T15" s="60">
        <v>2.3461862698842579</v>
      </c>
      <c r="U15" s="60">
        <v>2.3695431938199398</v>
      </c>
      <c r="V15" s="60">
        <v>2.3274412711064834</v>
      </c>
      <c r="W15" s="60">
        <v>2.7073396392366442</v>
      </c>
      <c r="X15" s="60">
        <v>2.4766250121493538</v>
      </c>
      <c r="Y15" s="60">
        <v>2.8308568847981253</v>
      </c>
      <c r="Z15" s="60">
        <v>2.8636985192290139</v>
      </c>
      <c r="AA15" s="60">
        <v>2.6502762173226282</v>
      </c>
      <c r="AB15" s="60">
        <v>2.3968446789549978</v>
      </c>
      <c r="AC15" s="60">
        <v>2.5142949525555189</v>
      </c>
      <c r="AD15" s="60">
        <v>2.4510148927050426</v>
      </c>
      <c r="AE15" s="60">
        <v>2.3975282242262188</v>
      </c>
      <c r="AF15" s="60">
        <v>2.2394874410898895</v>
      </c>
      <c r="AG15" s="60">
        <v>2.1703886338571565</v>
      </c>
      <c r="AH15" s="60">
        <v>2.2405660800982861</v>
      </c>
      <c r="AI15" s="60">
        <v>2.2364283775129756</v>
      </c>
      <c r="AJ15" s="60">
        <v>2.1574882784726137</v>
      </c>
      <c r="AK15" s="60">
        <v>2.0529109299356962</v>
      </c>
      <c r="AL15" s="60">
        <v>1.7293463534912827</v>
      </c>
      <c r="AM15" s="60">
        <v>1.7604611862267077</v>
      </c>
      <c r="AN15" s="60">
        <v>1.7136706142650491</v>
      </c>
      <c r="AO15" s="60">
        <v>1.6800614541624359</v>
      </c>
      <c r="AP15" s="60">
        <v>1.7634091006541741</v>
      </c>
      <c r="AQ15" s="60">
        <v>1.5794043894333549</v>
      </c>
      <c r="AR15" s="60">
        <v>1.621853226633909</v>
      </c>
      <c r="AS15" s="60">
        <v>1.6263300781968137</v>
      </c>
      <c r="AT15" s="60">
        <v>1.5651555687561154</v>
      </c>
      <c r="AU15" s="60">
        <v>1.5102164988267517</v>
      </c>
      <c r="AV15" s="60">
        <v>1.6922545420407644</v>
      </c>
      <c r="AW15" s="60">
        <v>1.58177740553507</v>
      </c>
      <c r="AX15" s="60">
        <v>1.6566349085433054</v>
      </c>
      <c r="AY15" s="60">
        <v>1.778727768908924</v>
      </c>
      <c r="AZ15" s="60">
        <v>1.7424226150072071</v>
      </c>
      <c r="BA15" s="60">
        <v>1.6742069195763605</v>
      </c>
      <c r="BB15" s="60">
        <v>1.6903881499270044</v>
      </c>
      <c r="BC15" s="60">
        <v>1.7535246913388929</v>
      </c>
      <c r="BD15" s="60">
        <v>1.6034698260566158</v>
      </c>
      <c r="BE15" s="311">
        <v>1.6526190744754823</v>
      </c>
      <c r="BG15" s="269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s="272" customFormat="1" ht="24.95" customHeight="1">
      <c r="A16" s="270" t="s">
        <v>12</v>
      </c>
      <c r="B16" s="271" t="s">
        <v>11</v>
      </c>
      <c r="C16" s="60">
        <v>6.2833821758779589</v>
      </c>
      <c r="D16" s="60">
        <v>5.866001607547954</v>
      </c>
      <c r="E16" s="60">
        <v>6.0472979220175045</v>
      </c>
      <c r="F16" s="60">
        <v>6.2784722291134436</v>
      </c>
      <c r="G16" s="60">
        <v>6.860524044789992</v>
      </c>
      <c r="H16" s="60">
        <v>8.0153719876634852</v>
      </c>
      <c r="I16" s="60">
        <v>7.5607086222709121</v>
      </c>
      <c r="J16" s="60">
        <v>8.1093797797091653</v>
      </c>
      <c r="K16" s="60">
        <v>8.0780586532618273</v>
      </c>
      <c r="L16" s="60">
        <v>8.2618338032756622</v>
      </c>
      <c r="M16" s="60">
        <v>7.8912925589771739</v>
      </c>
      <c r="N16" s="60">
        <v>9.3586137412931105</v>
      </c>
      <c r="O16" s="60">
        <v>7.9730782247826344</v>
      </c>
      <c r="P16" s="60">
        <v>7.2908377895570444</v>
      </c>
      <c r="Q16" s="60">
        <v>7.030162439549076</v>
      </c>
      <c r="R16" s="60">
        <v>7.8978878230441296</v>
      </c>
      <c r="S16" s="60">
        <v>9.0832929204076116</v>
      </c>
      <c r="T16" s="60">
        <v>7.7543371408464488</v>
      </c>
      <c r="U16" s="60">
        <v>7.7674759771672059</v>
      </c>
      <c r="V16" s="60">
        <v>7.090883484821231</v>
      </c>
      <c r="W16" s="60">
        <v>8.6386475923527914</v>
      </c>
      <c r="X16" s="60">
        <v>9.8127826068685398</v>
      </c>
      <c r="Y16" s="60">
        <v>8.7740739627126612</v>
      </c>
      <c r="Z16" s="60">
        <v>8.0803187870898014</v>
      </c>
      <c r="AA16" s="60">
        <v>8.0143464397301027</v>
      </c>
      <c r="AB16" s="60">
        <v>10.470951121942742</v>
      </c>
      <c r="AC16" s="60">
        <v>10.836450609486583</v>
      </c>
      <c r="AD16" s="60">
        <v>10.29167284641078</v>
      </c>
      <c r="AE16" s="60">
        <v>10.502492899196698</v>
      </c>
      <c r="AF16" s="60">
        <v>10.276712546741985</v>
      </c>
      <c r="AG16" s="60">
        <v>13.502461294399406</v>
      </c>
      <c r="AH16" s="60">
        <v>14.792039745590857</v>
      </c>
      <c r="AI16" s="60">
        <v>12.856493421036827</v>
      </c>
      <c r="AJ16" s="60">
        <v>13.774772240875208</v>
      </c>
      <c r="AK16" s="60">
        <v>12.627748888824334</v>
      </c>
      <c r="AL16" s="60">
        <v>15.156384739766137</v>
      </c>
      <c r="AM16" s="60">
        <v>15.985337157969933</v>
      </c>
      <c r="AN16" s="60">
        <v>14.229094848267119</v>
      </c>
      <c r="AO16" s="60">
        <v>15.633326656738127</v>
      </c>
      <c r="AP16" s="60">
        <v>14.809484388797175</v>
      </c>
      <c r="AQ16" s="60">
        <v>16.070394877441501</v>
      </c>
      <c r="AR16" s="60">
        <v>16.811258361272909</v>
      </c>
      <c r="AS16" s="60">
        <v>14.815562690963757</v>
      </c>
      <c r="AT16" s="60">
        <v>16.499605603218786</v>
      </c>
      <c r="AU16" s="60">
        <v>16.152424389004644</v>
      </c>
      <c r="AV16" s="60">
        <v>16.940675917994046</v>
      </c>
      <c r="AW16" s="60">
        <v>17.18102090015109</v>
      </c>
      <c r="AX16" s="60">
        <v>15.656370404462006</v>
      </c>
      <c r="AY16" s="60">
        <v>17.386489015363004</v>
      </c>
      <c r="AZ16" s="60">
        <v>17.485757854021305</v>
      </c>
      <c r="BA16" s="60">
        <v>17.927235772159829</v>
      </c>
      <c r="BB16" s="60">
        <v>17.812954380922744</v>
      </c>
      <c r="BC16" s="60">
        <v>17.055131780259988</v>
      </c>
      <c r="BD16" s="60">
        <v>18.633812511521072</v>
      </c>
      <c r="BE16" s="311">
        <v>18.173519232849767</v>
      </c>
      <c r="BF16" s="248"/>
      <c r="BG16" s="269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ht="24.95" customHeight="1">
      <c r="A17" s="273" t="s">
        <v>27</v>
      </c>
      <c r="B17" s="274" t="s">
        <v>26</v>
      </c>
      <c r="C17" s="60">
        <v>17.496356002913789</v>
      </c>
      <c r="D17" s="60">
        <v>16.352386416400769</v>
      </c>
      <c r="E17" s="60">
        <v>16.998385381031582</v>
      </c>
      <c r="F17" s="60">
        <v>17.436535527645191</v>
      </c>
      <c r="G17" s="60">
        <v>18.988776387953379</v>
      </c>
      <c r="H17" s="60">
        <v>18.616365281957055</v>
      </c>
      <c r="I17" s="60">
        <v>17.196690876494305</v>
      </c>
      <c r="J17" s="60">
        <v>18.086656826114613</v>
      </c>
      <c r="K17" s="60">
        <v>19.442241796633162</v>
      </c>
      <c r="L17" s="60">
        <v>19.540149485940379</v>
      </c>
      <c r="M17" s="60">
        <v>18.881247617928995</v>
      </c>
      <c r="N17" s="60">
        <v>16.418575145531285</v>
      </c>
      <c r="O17" s="60">
        <v>18.028559309634407</v>
      </c>
      <c r="P17" s="60">
        <v>20.578225646642974</v>
      </c>
      <c r="Q17" s="60">
        <v>20.344846037386645</v>
      </c>
      <c r="R17" s="60">
        <v>19.208727876278665</v>
      </c>
      <c r="S17" s="60">
        <v>17.771993892148654</v>
      </c>
      <c r="T17" s="60">
        <v>18.939123153804619</v>
      </c>
      <c r="U17" s="60">
        <v>18.874440678818395</v>
      </c>
      <c r="V17" s="60">
        <v>21.047722522290925</v>
      </c>
      <c r="W17" s="60">
        <v>21.552444388014745</v>
      </c>
      <c r="X17" s="60">
        <v>19.207258819509203</v>
      </c>
      <c r="Y17" s="60">
        <v>20.775495982440535</v>
      </c>
      <c r="Z17" s="60">
        <v>22.881973639606738</v>
      </c>
      <c r="AA17" s="60">
        <v>23.058968300804491</v>
      </c>
      <c r="AB17" s="60">
        <v>22.867311751248838</v>
      </c>
      <c r="AC17" s="60">
        <v>22.400352944435646</v>
      </c>
      <c r="AD17" s="60">
        <v>22.692876232638699</v>
      </c>
      <c r="AE17" s="60">
        <v>22.944297474597157</v>
      </c>
      <c r="AF17" s="60">
        <v>23.379229008812533</v>
      </c>
      <c r="AG17" s="60">
        <v>21.303563882360503</v>
      </c>
      <c r="AH17" s="60">
        <v>20.588559132523017</v>
      </c>
      <c r="AI17" s="60">
        <v>21.2123857291494</v>
      </c>
      <c r="AJ17" s="60">
        <v>21.765787450504551</v>
      </c>
      <c r="AK17" s="60">
        <v>21.616275711690712</v>
      </c>
      <c r="AL17" s="60">
        <v>20.503355440524651</v>
      </c>
      <c r="AM17" s="60">
        <v>19.398386241114139</v>
      </c>
      <c r="AN17" s="60">
        <v>21.109874681232498</v>
      </c>
      <c r="AO17" s="60">
        <v>20.980789729585254</v>
      </c>
      <c r="AP17" s="60">
        <v>20.478692241943126</v>
      </c>
      <c r="AQ17" s="60">
        <v>19.516711615012426</v>
      </c>
      <c r="AR17" s="60">
        <v>19.279400007485126</v>
      </c>
      <c r="AS17" s="60">
        <v>19.795561413100152</v>
      </c>
      <c r="AT17" s="60">
        <v>19.690137800254785</v>
      </c>
      <c r="AU17" s="60">
        <v>19.305258999702136</v>
      </c>
      <c r="AV17" s="60">
        <v>19.004436571408341</v>
      </c>
      <c r="AW17" s="60">
        <v>18.239239725550046</v>
      </c>
      <c r="AX17" s="60">
        <v>19.823960190372404</v>
      </c>
      <c r="AY17" s="60">
        <v>19.354889022673682</v>
      </c>
      <c r="AZ17" s="60">
        <v>18.605562177880948</v>
      </c>
      <c r="BA17" s="60">
        <v>18.544984886516815</v>
      </c>
      <c r="BB17" s="60">
        <v>18.46698958791854</v>
      </c>
      <c r="BC17" s="60">
        <v>18.744895216435946</v>
      </c>
      <c r="BD17" s="60">
        <v>18.634046039405117</v>
      </c>
      <c r="BE17" s="311">
        <v>18.345335998255223</v>
      </c>
      <c r="BG17" s="269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ht="24.95" customHeight="1">
      <c r="A18" s="268" t="s">
        <v>25</v>
      </c>
      <c r="B18" s="60" t="s">
        <v>24</v>
      </c>
      <c r="C18" s="60">
        <v>2.8666157368739449</v>
      </c>
      <c r="D18" s="60">
        <v>2.8373804569707435</v>
      </c>
      <c r="E18" s="60">
        <v>2.7317523238736841</v>
      </c>
      <c r="F18" s="60">
        <v>2.8796667809690564</v>
      </c>
      <c r="G18" s="60">
        <v>3.0001822755403809</v>
      </c>
      <c r="H18" s="60">
        <v>2.9643954528657468</v>
      </c>
      <c r="I18" s="60">
        <v>3.0111904904575262</v>
      </c>
      <c r="J18" s="60">
        <v>2.698417117218161</v>
      </c>
      <c r="K18" s="60">
        <v>2.8748522556320872</v>
      </c>
      <c r="L18" s="60">
        <v>3.2590306604534716</v>
      </c>
      <c r="M18" s="60">
        <v>3.0889230909366154</v>
      </c>
      <c r="N18" s="60">
        <v>3.2026541178317451</v>
      </c>
      <c r="O18" s="60">
        <v>2.8049870903762337</v>
      </c>
      <c r="P18" s="60">
        <v>2.9489244736805547</v>
      </c>
      <c r="Q18" s="60">
        <v>3.394608583036915</v>
      </c>
      <c r="R18" s="60">
        <v>3.3459997624343978</v>
      </c>
      <c r="S18" s="60">
        <v>3.4222900241597625</v>
      </c>
      <c r="T18" s="60">
        <v>3.0986822415876047</v>
      </c>
      <c r="U18" s="60">
        <v>3.4071142183523211</v>
      </c>
      <c r="V18" s="60">
        <v>3.4464906919969187</v>
      </c>
      <c r="W18" s="60">
        <v>3.4987546065833395</v>
      </c>
      <c r="X18" s="60">
        <v>3.5943409754355118</v>
      </c>
      <c r="Y18" s="60">
        <v>3.2378068588279891</v>
      </c>
      <c r="Z18" s="60">
        <v>3.4309428430013953</v>
      </c>
      <c r="AA18" s="60">
        <v>3.7155605634670761</v>
      </c>
      <c r="AB18" s="60">
        <v>3.7716965608754753</v>
      </c>
      <c r="AC18" s="60">
        <v>3.8807865666106127</v>
      </c>
      <c r="AD18" s="60">
        <v>3.6210934325958823</v>
      </c>
      <c r="AE18" s="60">
        <v>3.7273867446280731</v>
      </c>
      <c r="AF18" s="60">
        <v>3.8549746575374524</v>
      </c>
      <c r="AG18" s="60">
        <v>3.5311630550796176</v>
      </c>
      <c r="AH18" s="60">
        <v>3.6669205249837891</v>
      </c>
      <c r="AI18" s="60">
        <v>3.2921376778613105</v>
      </c>
      <c r="AJ18" s="60">
        <v>3.3089216385726359</v>
      </c>
      <c r="AK18" s="60">
        <v>3.8503326264416238</v>
      </c>
      <c r="AL18" s="60">
        <v>3.6680195049572157</v>
      </c>
      <c r="AM18" s="60">
        <v>3.787923245665402</v>
      </c>
      <c r="AN18" s="60">
        <v>3.4737148224534615</v>
      </c>
      <c r="AO18" s="60">
        <v>3.393737564314883</v>
      </c>
      <c r="AP18" s="60">
        <v>4.0064444425930903</v>
      </c>
      <c r="AQ18" s="60">
        <v>3.9954839668622113</v>
      </c>
      <c r="AR18" s="60">
        <v>4.0995591941389353</v>
      </c>
      <c r="AS18" s="60">
        <v>3.8517792743784125</v>
      </c>
      <c r="AT18" s="60">
        <v>3.7322659394145448</v>
      </c>
      <c r="AU18" s="60">
        <v>4.2892723670639681</v>
      </c>
      <c r="AV18" s="60">
        <v>4.1017231340162805</v>
      </c>
      <c r="AW18" s="60">
        <v>4.4458043702783083</v>
      </c>
      <c r="AX18" s="60">
        <v>3.8911230666955858</v>
      </c>
      <c r="AY18" s="60">
        <v>3.8807537748588814</v>
      </c>
      <c r="AZ18" s="60">
        <v>4.1956561511552497</v>
      </c>
      <c r="BA18" s="60">
        <v>3.966858579609335</v>
      </c>
      <c r="BB18" s="60">
        <v>4.2328713866013112</v>
      </c>
      <c r="BC18" s="60">
        <v>3.7815080143131237</v>
      </c>
      <c r="BD18" s="60">
        <v>3.7933458650130016</v>
      </c>
      <c r="BE18" s="311">
        <v>4.0588981121885501</v>
      </c>
      <c r="BG18" s="269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ht="24.95" customHeight="1">
      <c r="A19" s="268" t="s">
        <v>23</v>
      </c>
      <c r="B19" s="60" t="s">
        <v>22</v>
      </c>
      <c r="C19" s="60">
        <v>16.553689961153705</v>
      </c>
      <c r="D19" s="60">
        <v>16.765393920637322</v>
      </c>
      <c r="E19" s="60">
        <v>16.600210026988176</v>
      </c>
      <c r="F19" s="60">
        <v>16.514582007921781</v>
      </c>
      <c r="G19" s="60">
        <v>16.365853993984388</v>
      </c>
      <c r="H19" s="60">
        <v>15.924888042115629</v>
      </c>
      <c r="I19" s="60">
        <v>15.804402736086399</v>
      </c>
      <c r="J19" s="60">
        <v>16.024389078242368</v>
      </c>
      <c r="K19" s="60">
        <v>15.961277374417095</v>
      </c>
      <c r="L19" s="60">
        <v>15.901362394957195</v>
      </c>
      <c r="M19" s="60">
        <v>15.44824053574494</v>
      </c>
      <c r="N19" s="60">
        <v>15.480325298375163</v>
      </c>
      <c r="O19" s="60">
        <v>15.223720011173066</v>
      </c>
      <c r="P19" s="60">
        <v>15.10618523607322</v>
      </c>
      <c r="Q19" s="60">
        <v>15.970275070483753</v>
      </c>
      <c r="R19" s="60">
        <v>14.806342424152158</v>
      </c>
      <c r="S19" s="60">
        <v>14.793841566854901</v>
      </c>
      <c r="T19" s="60">
        <v>14.384619162656923</v>
      </c>
      <c r="U19" s="60">
        <v>14.49878837087466</v>
      </c>
      <c r="V19" s="60">
        <v>15.487043636449835</v>
      </c>
      <c r="W19" s="60">
        <v>14.341429687886501</v>
      </c>
      <c r="X19" s="60">
        <v>14.41447242069068</v>
      </c>
      <c r="Y19" s="60">
        <v>14.376029888354941</v>
      </c>
      <c r="Z19" s="60">
        <v>14.094755398247624</v>
      </c>
      <c r="AA19" s="60">
        <v>14.476567210742111</v>
      </c>
      <c r="AB19" s="60">
        <v>13.357106428864476</v>
      </c>
      <c r="AC19" s="60">
        <v>13.60927239942262</v>
      </c>
      <c r="AD19" s="60">
        <v>13.178325716767251</v>
      </c>
      <c r="AE19" s="60">
        <v>13.525252746390134</v>
      </c>
      <c r="AF19" s="60">
        <v>13.135370402437369</v>
      </c>
      <c r="AG19" s="60">
        <v>12.388360172886003</v>
      </c>
      <c r="AH19" s="60">
        <v>12.363370041006498</v>
      </c>
      <c r="AI19" s="60">
        <v>12.282840114639901</v>
      </c>
      <c r="AJ19" s="60">
        <v>12.269074390075733</v>
      </c>
      <c r="AK19" s="60">
        <v>12.630901705596976</v>
      </c>
      <c r="AL19" s="60">
        <v>11.793296202076448</v>
      </c>
      <c r="AM19" s="60">
        <v>12.114676635773886</v>
      </c>
      <c r="AN19" s="60">
        <v>11.780710949263716</v>
      </c>
      <c r="AO19" s="60">
        <v>11.627898711206507</v>
      </c>
      <c r="AP19" s="60">
        <v>11.672568874999321</v>
      </c>
      <c r="AQ19" s="60">
        <v>11.813059373967032</v>
      </c>
      <c r="AR19" s="60">
        <v>12.159848609577168</v>
      </c>
      <c r="AS19" s="60">
        <v>11.737184745925152</v>
      </c>
      <c r="AT19" s="60">
        <v>11.772712858606727</v>
      </c>
      <c r="AU19" s="60">
        <v>11.604998556627377</v>
      </c>
      <c r="AV19" s="60">
        <v>11.267631490493404</v>
      </c>
      <c r="AW19" s="60">
        <v>11.703159711926988</v>
      </c>
      <c r="AX19" s="60">
        <v>10.934718629375118</v>
      </c>
      <c r="AY19" s="60">
        <v>11.168805612511811</v>
      </c>
      <c r="AZ19" s="60">
        <v>11.276728016434243</v>
      </c>
      <c r="BA19" s="60">
        <v>11.354676325631869</v>
      </c>
      <c r="BB19" s="60">
        <v>11.767871961240298</v>
      </c>
      <c r="BC19" s="60">
        <v>11.277209693877991</v>
      </c>
      <c r="BD19" s="60">
        <v>11.21401074656448</v>
      </c>
      <c r="BE19" s="311">
        <v>11.177611628345991</v>
      </c>
      <c r="BG19" s="26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ht="24.95" customHeight="1">
      <c r="A20" s="268" t="s">
        <v>21</v>
      </c>
      <c r="B20" s="60" t="s">
        <v>20</v>
      </c>
      <c r="C20" s="60">
        <v>7.3763629507029567</v>
      </c>
      <c r="D20" s="60">
        <v>7.0669368569883577</v>
      </c>
      <c r="E20" s="60">
        <v>7.4597732136756951</v>
      </c>
      <c r="F20" s="60">
        <v>7.3257908457384504</v>
      </c>
      <c r="G20" s="60">
        <v>7.6175507494623567</v>
      </c>
      <c r="H20" s="60">
        <v>7.269892440290719</v>
      </c>
      <c r="I20" s="60">
        <v>7.3197788460824462</v>
      </c>
      <c r="J20" s="60">
        <v>7.1670232834241521</v>
      </c>
      <c r="K20" s="60">
        <v>7.0631247781618995</v>
      </c>
      <c r="L20" s="60">
        <v>7.5238604867937067</v>
      </c>
      <c r="M20" s="60">
        <v>8.1156603686261217</v>
      </c>
      <c r="N20" s="60">
        <v>7.8963715446092566</v>
      </c>
      <c r="O20" s="60">
        <v>8.8916936510071274</v>
      </c>
      <c r="P20" s="60">
        <v>7.9368189984666158</v>
      </c>
      <c r="Q20" s="60">
        <v>7.7440277305247234</v>
      </c>
      <c r="R20" s="60">
        <v>7.6207743748711172</v>
      </c>
      <c r="S20" s="60">
        <v>7.6417542800446148</v>
      </c>
      <c r="T20" s="60">
        <v>7.6692284606654448</v>
      </c>
      <c r="U20" s="60">
        <v>7.6048823720875198</v>
      </c>
      <c r="V20" s="60">
        <v>7.5726328724617806</v>
      </c>
      <c r="W20" s="60">
        <v>7.1204744430556106</v>
      </c>
      <c r="X20" s="60">
        <v>7.3291045186011372</v>
      </c>
      <c r="Y20" s="60">
        <v>7.0346113234511201</v>
      </c>
      <c r="Z20" s="60">
        <v>7.0717468198584141</v>
      </c>
      <c r="AA20" s="60">
        <v>7.0621894454127876</v>
      </c>
      <c r="AB20" s="60">
        <v>6.9317814261319581</v>
      </c>
      <c r="AC20" s="60">
        <v>7.135712841496276</v>
      </c>
      <c r="AD20" s="60">
        <v>7.0119127342601297</v>
      </c>
      <c r="AE20" s="60">
        <v>6.7260252601425474</v>
      </c>
      <c r="AF20" s="60">
        <v>6.8679243516962831</v>
      </c>
      <c r="AG20" s="60">
        <v>6.3924443843079795</v>
      </c>
      <c r="AH20" s="60">
        <v>6.4659329921812834</v>
      </c>
      <c r="AI20" s="60">
        <v>6.6468914707099049</v>
      </c>
      <c r="AJ20" s="60">
        <v>6.1565583146584117</v>
      </c>
      <c r="AK20" s="60">
        <v>6.3104439405254009</v>
      </c>
      <c r="AL20" s="60">
        <v>6.3108086395625067</v>
      </c>
      <c r="AM20" s="60">
        <v>6.3314543450167102</v>
      </c>
      <c r="AN20" s="60">
        <v>6.2825457961660423</v>
      </c>
      <c r="AO20" s="60">
        <v>6.1746316130675076</v>
      </c>
      <c r="AP20" s="60">
        <v>6.4502896429791328</v>
      </c>
      <c r="AQ20" s="60">
        <v>6.3038797804913571</v>
      </c>
      <c r="AR20" s="60">
        <v>6.5361123975628086</v>
      </c>
      <c r="AS20" s="60">
        <v>6.3986006187994233</v>
      </c>
      <c r="AT20" s="60">
        <v>6.0663581993932434</v>
      </c>
      <c r="AU20" s="60">
        <v>6.2315961157199711</v>
      </c>
      <c r="AV20" s="60">
        <v>6.2935170547886621</v>
      </c>
      <c r="AW20" s="60">
        <v>6.2087401079206321</v>
      </c>
      <c r="AX20" s="60">
        <v>6.46213095068057</v>
      </c>
      <c r="AY20" s="60">
        <v>6.2256468197795609</v>
      </c>
      <c r="AZ20" s="60">
        <v>6.2785053033371536</v>
      </c>
      <c r="BA20" s="60">
        <v>6.3716189799553957</v>
      </c>
      <c r="BB20" s="60">
        <v>6.3585984935770012</v>
      </c>
      <c r="BC20" s="60">
        <v>6.5103947795529349</v>
      </c>
      <c r="BD20" s="60">
        <v>6.4328747707202938</v>
      </c>
      <c r="BE20" s="311">
        <v>6.1953496592717352</v>
      </c>
      <c r="BG20" s="269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s="272" customFormat="1" ht="30" customHeight="1">
      <c r="A21" s="270" t="s">
        <v>10</v>
      </c>
      <c r="B21" s="275" t="s">
        <v>19</v>
      </c>
      <c r="C21" s="275">
        <v>7.4327491715221603</v>
      </c>
      <c r="D21" s="275">
        <v>6.654794058306492</v>
      </c>
      <c r="E21" s="275">
        <v>7.4743914034922092</v>
      </c>
      <c r="F21" s="275">
        <v>8.1822869519227979</v>
      </c>
      <c r="G21" s="275">
        <v>7.3589179483260159</v>
      </c>
      <c r="H21" s="275">
        <v>7.4640338675382871</v>
      </c>
      <c r="I21" s="275">
        <v>7.1007627658503454</v>
      </c>
      <c r="J21" s="275">
        <v>7.870403373057604</v>
      </c>
      <c r="K21" s="275">
        <v>7.4926449543901654</v>
      </c>
      <c r="L21" s="275">
        <v>7.3728735328530579</v>
      </c>
      <c r="M21" s="275">
        <v>7.5338145754441879</v>
      </c>
      <c r="N21" s="275">
        <v>7.3623837880630303</v>
      </c>
      <c r="O21" s="275">
        <v>8.0378258626983534</v>
      </c>
      <c r="P21" s="275">
        <v>7.1182534186724862</v>
      </c>
      <c r="Q21" s="275">
        <v>7.6124313511276975</v>
      </c>
      <c r="R21" s="275">
        <v>8.1597330787072107</v>
      </c>
      <c r="S21" s="275">
        <v>8.1002263265764629</v>
      </c>
      <c r="T21" s="275">
        <v>8.986263372755289</v>
      </c>
      <c r="U21" s="275">
        <v>7.8594515680396633</v>
      </c>
      <c r="V21" s="275">
        <v>7.7384132769340237</v>
      </c>
      <c r="W21" s="60">
        <v>7.8996049959655448</v>
      </c>
      <c r="X21" s="60">
        <v>7.4073395981196555</v>
      </c>
      <c r="Y21" s="60">
        <v>7.9237509720377384</v>
      </c>
      <c r="Z21" s="60">
        <v>7.6488649379613793</v>
      </c>
      <c r="AA21" s="60">
        <v>8.5402270763587147</v>
      </c>
      <c r="AB21" s="60">
        <v>7.6397627815387459</v>
      </c>
      <c r="AC21" s="60">
        <v>7.1040197873815742</v>
      </c>
      <c r="AD21" s="60">
        <v>8.3756450721487017</v>
      </c>
      <c r="AE21" s="60">
        <v>7.4123096894975173</v>
      </c>
      <c r="AF21" s="60">
        <v>7.6566810032151933</v>
      </c>
      <c r="AG21" s="60">
        <v>7.5443854264003125</v>
      </c>
      <c r="AH21" s="60">
        <v>7.1657557104650094</v>
      </c>
      <c r="AI21" s="60">
        <v>8.3274449982341672</v>
      </c>
      <c r="AJ21" s="60">
        <v>7.222684243873724</v>
      </c>
      <c r="AK21" s="60">
        <v>7.469424512680475</v>
      </c>
      <c r="AL21" s="60">
        <v>7.5959712959534045</v>
      </c>
      <c r="AM21" s="60">
        <v>7.3316812743505126</v>
      </c>
      <c r="AN21" s="60">
        <v>8.3002210817064732</v>
      </c>
      <c r="AO21" s="60">
        <v>7.1497962585371431</v>
      </c>
      <c r="AP21" s="60">
        <v>7.6081278120774973</v>
      </c>
      <c r="AQ21" s="60">
        <v>7.5350367856670113</v>
      </c>
      <c r="AR21" s="60">
        <v>7.0750873148606921</v>
      </c>
      <c r="AS21" s="60">
        <v>8.2340226362687847</v>
      </c>
      <c r="AT21" s="60">
        <v>7.0981919723135141</v>
      </c>
      <c r="AU21" s="60">
        <v>7.723933874100454</v>
      </c>
      <c r="AV21" s="60">
        <v>7.3213737499416176</v>
      </c>
      <c r="AW21" s="60">
        <v>6.8123044950815785</v>
      </c>
      <c r="AX21" s="60">
        <v>7.9961064999232931</v>
      </c>
      <c r="AY21" s="60">
        <v>6.9069827554576886</v>
      </c>
      <c r="AZ21" s="60">
        <v>7.5484752812393472</v>
      </c>
      <c r="BA21" s="60">
        <v>7.0468222757185099</v>
      </c>
      <c r="BB21" s="60">
        <v>6.6110042718601854</v>
      </c>
      <c r="BC21" s="60">
        <v>7.6013792389604582</v>
      </c>
      <c r="BD21" s="60">
        <v>6.7102229216249647</v>
      </c>
      <c r="BE21" s="311">
        <v>7.2550376735086299</v>
      </c>
      <c r="BF21" s="248"/>
      <c r="BG21" s="269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ht="24.95" customHeight="1">
      <c r="A22" s="268" t="s">
        <v>18</v>
      </c>
      <c r="B22" s="51" t="s">
        <v>17</v>
      </c>
      <c r="C22" s="51">
        <v>0.96867564178652854</v>
      </c>
      <c r="D22" s="51">
        <v>1.0214786826954922</v>
      </c>
      <c r="E22" s="51">
        <v>1.0181540009751948</v>
      </c>
      <c r="F22" s="51">
        <v>0.95414930538327491</v>
      </c>
      <c r="G22" s="51">
        <v>0.89247118453509555</v>
      </c>
      <c r="H22" s="51">
        <v>0.88411110750691835</v>
      </c>
      <c r="I22" s="51">
        <v>0.9397331916857814</v>
      </c>
      <c r="J22" s="51">
        <v>0.89445179204949277</v>
      </c>
      <c r="K22" s="51">
        <v>0.86030414571967884</v>
      </c>
      <c r="L22" s="51">
        <v>0.84930349218309653</v>
      </c>
      <c r="M22" s="51">
        <v>0.96659854734925643</v>
      </c>
      <c r="N22" s="51">
        <v>0.97774090310648665</v>
      </c>
      <c r="O22" s="51">
        <v>0.97547097588479326</v>
      </c>
      <c r="P22" s="51">
        <v>0.96678544242568731</v>
      </c>
      <c r="Q22" s="51">
        <v>0.94742811916182346</v>
      </c>
      <c r="R22" s="51">
        <v>1.0172963995020565</v>
      </c>
      <c r="S22" s="51">
        <v>1.0704919221693177</v>
      </c>
      <c r="T22" s="51">
        <v>1.054376474218832</v>
      </c>
      <c r="U22" s="51">
        <v>1.0227723965551307</v>
      </c>
      <c r="V22" s="51">
        <v>0.93092073280567045</v>
      </c>
      <c r="W22" s="60">
        <v>0.89097897874626186</v>
      </c>
      <c r="X22" s="60">
        <v>0.95432789161068543</v>
      </c>
      <c r="Y22" s="60">
        <v>0.9121560872997484</v>
      </c>
      <c r="Z22" s="60">
        <v>0.88185253941146213</v>
      </c>
      <c r="AA22" s="60">
        <v>0.82512141879287726</v>
      </c>
      <c r="AB22" s="60">
        <v>0.87369848584471366</v>
      </c>
      <c r="AC22" s="60">
        <v>0.88748821072139017</v>
      </c>
      <c r="AD22" s="60">
        <v>0.88998384053551682</v>
      </c>
      <c r="AE22" s="60">
        <v>0.88051736015988313</v>
      </c>
      <c r="AF22" s="60">
        <v>0.83960069826323414</v>
      </c>
      <c r="AG22" s="60">
        <v>0.85202650263739088</v>
      </c>
      <c r="AH22" s="60">
        <v>0.8696952442877387</v>
      </c>
      <c r="AI22" s="60">
        <v>0.86379451165347554</v>
      </c>
      <c r="AJ22" s="60">
        <v>0.84395344314415932</v>
      </c>
      <c r="AK22" s="60">
        <v>0.831865151719695</v>
      </c>
      <c r="AL22" s="60">
        <v>0.85774329169800179</v>
      </c>
      <c r="AM22" s="60">
        <v>0.88061678435844859</v>
      </c>
      <c r="AN22" s="60">
        <v>0.87106208656224826</v>
      </c>
      <c r="AO22" s="60">
        <v>0.84959937269491603</v>
      </c>
      <c r="AP22" s="60">
        <v>0.83231417597755208</v>
      </c>
      <c r="AQ22" s="60">
        <v>0.86902209802165642</v>
      </c>
      <c r="AR22" s="60">
        <v>0.89463367648352099</v>
      </c>
      <c r="AS22" s="60">
        <v>0.88537262080783885</v>
      </c>
      <c r="AT22" s="60">
        <v>0.8630978721575604</v>
      </c>
      <c r="AU22" s="60">
        <v>0.83591238286509995</v>
      </c>
      <c r="AV22" s="60">
        <v>0.92718308712371811</v>
      </c>
      <c r="AW22" s="60">
        <v>1.0532397213525475</v>
      </c>
      <c r="AX22" s="60">
        <v>0.9176457726076046</v>
      </c>
      <c r="AY22" s="60">
        <v>0.89232182318411069</v>
      </c>
      <c r="AZ22" s="60">
        <v>0.85584298401960457</v>
      </c>
      <c r="BA22" s="60">
        <v>0.96382016058284503</v>
      </c>
      <c r="BB22" s="60">
        <v>1.1017130328285676</v>
      </c>
      <c r="BC22" s="60">
        <v>0.95008139964807303</v>
      </c>
      <c r="BD22" s="60">
        <v>0.90306851911188935</v>
      </c>
      <c r="BE22" s="311">
        <v>0.90660288317829729</v>
      </c>
      <c r="BG22" s="269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ht="24.95" customHeight="1">
      <c r="A23" s="268" t="s">
        <v>16</v>
      </c>
      <c r="B23" s="60" t="s">
        <v>15</v>
      </c>
      <c r="C23" s="60">
        <v>1.3091295198723629</v>
      </c>
      <c r="D23" s="60">
        <v>1.3174694050081734</v>
      </c>
      <c r="E23" s="60">
        <v>1.3379634000235525</v>
      </c>
      <c r="F23" s="60">
        <v>1.3344528351954332</v>
      </c>
      <c r="G23" s="60">
        <v>1.2521302474507974</v>
      </c>
      <c r="H23" s="60">
        <v>1.1332814011574548</v>
      </c>
      <c r="I23" s="60">
        <v>1.1906441469623281</v>
      </c>
      <c r="J23" s="60">
        <v>1.1426165044177086</v>
      </c>
      <c r="K23" s="60">
        <v>1.1325282970247073</v>
      </c>
      <c r="L23" s="60">
        <v>1.0754461950432028</v>
      </c>
      <c r="M23" s="60">
        <v>1.1337763701137697</v>
      </c>
      <c r="N23" s="60">
        <v>1.0883035954644154</v>
      </c>
      <c r="O23" s="60">
        <v>1.1049366933332545</v>
      </c>
      <c r="P23" s="60">
        <v>1.1851007960876392</v>
      </c>
      <c r="Q23" s="60">
        <v>1.1539219812880763</v>
      </c>
      <c r="R23" s="60">
        <v>1.1944889535561287</v>
      </c>
      <c r="S23" s="60">
        <v>1.2092086687890016</v>
      </c>
      <c r="T23" s="60">
        <v>1.2200858711381954</v>
      </c>
      <c r="U23" s="60">
        <v>1.2361431960609139</v>
      </c>
      <c r="V23" s="60">
        <v>1.1193790041995253</v>
      </c>
      <c r="W23" s="60">
        <v>1.0369965855036183</v>
      </c>
      <c r="X23" s="60">
        <v>1.0844903224791735</v>
      </c>
      <c r="Y23" s="60">
        <v>1.0382512694709696</v>
      </c>
      <c r="Z23" s="60">
        <v>1.0687780302227554</v>
      </c>
      <c r="AA23" s="60">
        <v>0.964856272416312</v>
      </c>
      <c r="AB23" s="60">
        <v>0.95087435270726595</v>
      </c>
      <c r="AC23" s="60">
        <v>0.93590643168461918</v>
      </c>
      <c r="AD23" s="60">
        <v>0.95138356289761172</v>
      </c>
      <c r="AE23" s="60">
        <v>0.98065145740770432</v>
      </c>
      <c r="AF23" s="60">
        <v>0.93569145376346097</v>
      </c>
      <c r="AG23" s="60">
        <v>0.95746950821699728</v>
      </c>
      <c r="AH23" s="60">
        <v>0.92282587414973904</v>
      </c>
      <c r="AI23" s="60">
        <v>0.97261859667471684</v>
      </c>
      <c r="AJ23" s="60">
        <v>0.98672840274896467</v>
      </c>
      <c r="AK23" s="60">
        <v>0.94707539931407003</v>
      </c>
      <c r="AL23" s="60">
        <v>0.95899833704793447</v>
      </c>
      <c r="AM23" s="60">
        <v>0.93704268345154562</v>
      </c>
      <c r="AN23" s="60">
        <v>0.95886862779899651</v>
      </c>
      <c r="AO23" s="60">
        <v>0.99699521623006582</v>
      </c>
      <c r="AP23" s="60">
        <v>0.94233807550735005</v>
      </c>
      <c r="AQ23" s="60">
        <v>1.0035380646058214</v>
      </c>
      <c r="AR23" s="60">
        <v>0.95854213252945819</v>
      </c>
      <c r="AS23" s="60">
        <v>0.99277042637848034</v>
      </c>
      <c r="AT23" s="60">
        <v>1.0740396732539785</v>
      </c>
      <c r="AU23" s="60">
        <v>0.98675807202164378</v>
      </c>
      <c r="AV23" s="60">
        <v>0.9934073694192237</v>
      </c>
      <c r="AW23" s="60">
        <v>0.97320496604837226</v>
      </c>
      <c r="AX23" s="60">
        <v>1.0077534963031145</v>
      </c>
      <c r="AY23" s="60">
        <v>1.0460109602451659</v>
      </c>
      <c r="AZ23" s="60">
        <v>0.94863702505601377</v>
      </c>
      <c r="BA23" s="60">
        <v>0.97834388615027779</v>
      </c>
      <c r="BB23" s="60">
        <v>0.91979073842944692</v>
      </c>
      <c r="BC23" s="60">
        <v>1.0001554932819068</v>
      </c>
      <c r="BD23" s="60">
        <v>1.0476641580310975</v>
      </c>
      <c r="BE23" s="311">
        <v>0.9460792900734698</v>
      </c>
      <c r="BG23" s="269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ht="30" customHeight="1">
      <c r="A24" s="273" t="s">
        <v>14</v>
      </c>
      <c r="B24" s="276" t="s">
        <v>88</v>
      </c>
      <c r="C24" s="277">
        <v>2.1519905859439485</v>
      </c>
      <c r="D24" s="277">
        <v>2.2231579811015583</v>
      </c>
      <c r="E24" s="277">
        <v>2.162324194855993</v>
      </c>
      <c r="F24" s="277">
        <v>2.188945893071033</v>
      </c>
      <c r="G24" s="277">
        <v>2.0461343396846585</v>
      </c>
      <c r="H24" s="277">
        <v>1.8209963771842652</v>
      </c>
      <c r="I24" s="277">
        <v>1.9445167322034107</v>
      </c>
      <c r="J24" s="277">
        <v>1.8687823049001671</v>
      </c>
      <c r="K24" s="277">
        <v>1.7384401061401398</v>
      </c>
      <c r="L24" s="277">
        <v>1.7494613237588683</v>
      </c>
      <c r="M24" s="277">
        <v>1.8039701460007853</v>
      </c>
      <c r="N24" s="277">
        <v>1.8492882718309196</v>
      </c>
      <c r="O24" s="277">
        <v>1.8199391984062119</v>
      </c>
      <c r="P24" s="277">
        <v>1.8044068170899625</v>
      </c>
      <c r="Q24" s="277">
        <v>1.7457909331553916</v>
      </c>
      <c r="R24" s="277">
        <v>1.7675064263125952</v>
      </c>
      <c r="S24" s="277">
        <v>1.8217252792465757</v>
      </c>
      <c r="T24" s="277">
        <v>1.7978426055694778</v>
      </c>
      <c r="U24" s="277">
        <v>1.7846216156166383</v>
      </c>
      <c r="V24" s="277">
        <v>1.6755635145699277</v>
      </c>
      <c r="W24" s="278">
        <v>1.6259796251123066</v>
      </c>
      <c r="X24" s="278">
        <v>1.6741594336797654</v>
      </c>
      <c r="Y24" s="278">
        <v>1.6422205439402326</v>
      </c>
      <c r="Z24" s="278">
        <v>1.6621231157795846</v>
      </c>
      <c r="AA24" s="278">
        <v>1.535574882518304</v>
      </c>
      <c r="AB24" s="278">
        <v>1.4797424974592339</v>
      </c>
      <c r="AC24" s="278">
        <v>1.5079732943120789</v>
      </c>
      <c r="AD24" s="278">
        <v>1.5251256061309506</v>
      </c>
      <c r="AE24" s="278">
        <v>1.5141707399765809</v>
      </c>
      <c r="AF24" s="278">
        <v>1.3793132496852667</v>
      </c>
      <c r="AG24" s="278">
        <v>1.3898314451384748</v>
      </c>
      <c r="AH24" s="278">
        <v>1.3577677950788605</v>
      </c>
      <c r="AI24" s="278">
        <v>1.4084310280868466</v>
      </c>
      <c r="AJ24" s="278">
        <v>1.4185940172501517</v>
      </c>
      <c r="AK24" s="278">
        <v>1.3741581808332666</v>
      </c>
      <c r="AL24" s="278">
        <v>1.3584197241975859</v>
      </c>
      <c r="AM24" s="278">
        <v>1.3520975263863069</v>
      </c>
      <c r="AN24" s="278">
        <v>1.4144679906023356</v>
      </c>
      <c r="AO24" s="278">
        <v>1.3806098406273555</v>
      </c>
      <c r="AP24" s="278">
        <v>1.2901572902279133</v>
      </c>
      <c r="AQ24" s="278">
        <v>1.3270182571380611</v>
      </c>
      <c r="AR24" s="278">
        <v>1.2973362672132756</v>
      </c>
      <c r="AS24" s="278">
        <v>1.4381013719553544</v>
      </c>
      <c r="AT24" s="278">
        <v>1.3571882787308354</v>
      </c>
      <c r="AU24" s="278">
        <v>1.2208989049094809</v>
      </c>
      <c r="AV24" s="278">
        <v>1.2888941057300294</v>
      </c>
      <c r="AW24" s="278">
        <v>1.2745058944848242</v>
      </c>
      <c r="AX24" s="278">
        <v>1.3099300122200885</v>
      </c>
      <c r="AY24" s="278">
        <v>1.3485039975803306</v>
      </c>
      <c r="AZ24" s="278">
        <v>1.2261365079651465</v>
      </c>
      <c r="BA24" s="278">
        <v>1.2420400963932992</v>
      </c>
      <c r="BB24" s="278">
        <v>1.2190599362167991</v>
      </c>
      <c r="BC24" s="278">
        <v>1.2642150286011826</v>
      </c>
      <c r="BD24" s="278">
        <v>1.3016599873542936</v>
      </c>
      <c r="BE24" s="312">
        <v>1.1856496361903364</v>
      </c>
      <c r="BG24" s="269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ht="24.95" customHeight="1">
      <c r="A25" s="279"/>
      <c r="B25" s="280" t="s">
        <v>13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311"/>
      <c r="BG25" s="269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s="272" customFormat="1" ht="24.95" customHeight="1">
      <c r="A26" s="282" t="s">
        <v>12</v>
      </c>
      <c r="B26" s="283" t="s">
        <v>11</v>
      </c>
      <c r="C26" s="283">
        <v>0.75386048157532803</v>
      </c>
      <c r="D26" s="283">
        <v>0.73003269190279663</v>
      </c>
      <c r="E26" s="283">
        <v>0.74307509486738021</v>
      </c>
      <c r="F26" s="283">
        <v>0.75119824555020065</v>
      </c>
      <c r="G26" s="283">
        <v>0.78665736080685922</v>
      </c>
      <c r="H26" s="283">
        <v>0.8238429110512816</v>
      </c>
      <c r="I26" s="283">
        <v>0.81470942594578155</v>
      </c>
      <c r="J26" s="283">
        <v>0.83542778965248732</v>
      </c>
      <c r="K26" s="283">
        <v>0.81298895891639289</v>
      </c>
      <c r="L26" s="283">
        <v>0.83154650177532374</v>
      </c>
      <c r="M26" s="283">
        <v>0.82769856953121212</v>
      </c>
      <c r="N26" s="283">
        <v>0.96564523418380144</v>
      </c>
      <c r="O26" s="283">
        <v>0.83626577124471835</v>
      </c>
      <c r="P26" s="283">
        <v>0.77157688530619795</v>
      </c>
      <c r="Q26" s="283">
        <v>0.74556974593800984</v>
      </c>
      <c r="R26" s="283">
        <v>0.82711823922652394</v>
      </c>
      <c r="S26" s="283">
        <v>0.9589394739975643</v>
      </c>
      <c r="T26" s="283">
        <v>0.81441090170260488</v>
      </c>
      <c r="U26" s="283">
        <v>0.81110965660350853</v>
      </c>
      <c r="V26" s="283">
        <v>0.73580741382442261</v>
      </c>
      <c r="W26" s="60">
        <v>0.85510018558374246</v>
      </c>
      <c r="X26" s="60">
        <v>1.011280866884493</v>
      </c>
      <c r="Y26" s="60">
        <v>0.88679319812354707</v>
      </c>
      <c r="Z26" s="60">
        <v>0.79100445731286917</v>
      </c>
      <c r="AA26" s="60">
        <v>0.75015609306441811</v>
      </c>
      <c r="AB26" s="60">
        <v>0.87013922450200465</v>
      </c>
      <c r="AC26" s="60">
        <v>0.87241695406801956</v>
      </c>
      <c r="AD26" s="60">
        <v>0.86412708634957713</v>
      </c>
      <c r="AE26" s="60">
        <v>0.85134691898802428</v>
      </c>
      <c r="AF26" s="60">
        <v>0.89150243596523671</v>
      </c>
      <c r="AG26" s="60">
        <v>1.077671288963002</v>
      </c>
      <c r="AH26" s="60">
        <v>1.0464650528701855</v>
      </c>
      <c r="AI26" s="60">
        <v>0.98432853092557149</v>
      </c>
      <c r="AJ26" s="60">
        <v>1.0998063096083504</v>
      </c>
      <c r="AK26" s="60">
        <v>1.1751974996197825</v>
      </c>
      <c r="AL26" s="60">
        <v>1.2909537526975119</v>
      </c>
      <c r="AM26" s="60">
        <v>1.2812566192969523</v>
      </c>
      <c r="AN26" s="60">
        <v>1.1927911237288737</v>
      </c>
      <c r="AO26" s="60">
        <v>1.3606195459114911</v>
      </c>
      <c r="AP26" s="60">
        <v>1.3243911940829993</v>
      </c>
      <c r="AQ26" s="60">
        <v>1.5131484079263888</v>
      </c>
      <c r="AR26" s="60">
        <v>1.5386544124249315</v>
      </c>
      <c r="AS26" s="60">
        <v>1.3674873524655233</v>
      </c>
      <c r="AT26" s="60">
        <v>1.543449677155923</v>
      </c>
      <c r="AU26" s="60">
        <v>1.5970591238639844</v>
      </c>
      <c r="AV26" s="60">
        <v>1.618003701430458</v>
      </c>
      <c r="AW26" s="60">
        <v>1.581632664138372</v>
      </c>
      <c r="AX26" s="60">
        <v>1.4838608426394684</v>
      </c>
      <c r="AY26" s="60">
        <v>1.6562601732823035</v>
      </c>
      <c r="AZ26" s="60">
        <v>1.7379120639846652</v>
      </c>
      <c r="BA26" s="60">
        <v>1.698935779021125</v>
      </c>
      <c r="BB26" s="60">
        <v>1.6303011433898129</v>
      </c>
      <c r="BC26" s="60">
        <v>1.6036283016802493</v>
      </c>
      <c r="BD26" s="60">
        <v>1.7618234342971397</v>
      </c>
      <c r="BE26" s="311">
        <v>1.7917345015976582</v>
      </c>
      <c r="BF26" s="248"/>
      <c r="BG26" s="269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24.95" customHeight="1">
      <c r="A27" s="284" t="s">
        <v>10</v>
      </c>
      <c r="B27" s="60" t="s">
        <v>64</v>
      </c>
      <c r="C27" s="60">
        <v>7.6707330204010766</v>
      </c>
      <c r="D27" s="60">
        <v>7.9414357048184812</v>
      </c>
      <c r="E27" s="60">
        <v>7.8239822012346627</v>
      </c>
      <c r="F27" s="60">
        <v>7.5584200984029639</v>
      </c>
      <c r="G27" s="60">
        <v>7.4057141902117509</v>
      </c>
      <c r="H27" s="60">
        <v>6.8244818072015585</v>
      </c>
      <c r="I27" s="60">
        <v>7.3985749017553228</v>
      </c>
      <c r="J27" s="60">
        <v>6.696890989522597</v>
      </c>
      <c r="K27" s="60">
        <v>6.697456985948623</v>
      </c>
      <c r="L27" s="60">
        <v>6.5681951737911026</v>
      </c>
      <c r="M27" s="60">
        <v>6.9508403236611036</v>
      </c>
      <c r="N27" s="60">
        <v>7.0443090874193386</v>
      </c>
      <c r="O27" s="60">
        <v>7.0947804329416355</v>
      </c>
      <c r="P27" s="60">
        <v>6.8206876026917964</v>
      </c>
      <c r="Q27" s="60">
        <v>6.8515959673535685</v>
      </c>
      <c r="R27" s="60">
        <v>6.8290226362927351</v>
      </c>
      <c r="S27" s="60">
        <v>6.9860217402380602</v>
      </c>
      <c r="T27" s="60">
        <v>6.845815545544971</v>
      </c>
      <c r="U27" s="60">
        <v>6.9715338894046477</v>
      </c>
      <c r="V27" s="60">
        <v>6.541290640632627</v>
      </c>
      <c r="W27" s="60">
        <v>6.369225272923881</v>
      </c>
      <c r="X27" s="60">
        <v>6.6375098561823709</v>
      </c>
      <c r="Y27" s="60">
        <v>6.5075089362620329</v>
      </c>
      <c r="Z27" s="60">
        <v>6.3181045250647587</v>
      </c>
      <c r="AA27" s="60">
        <v>6.0578552149633644</v>
      </c>
      <c r="AB27" s="60">
        <v>5.6805835763908128</v>
      </c>
      <c r="AC27" s="60">
        <v>5.6626473892407354</v>
      </c>
      <c r="AD27" s="60">
        <v>5.6614007695203643</v>
      </c>
      <c r="AE27" s="60">
        <v>5.6740551311476599</v>
      </c>
      <c r="AF27" s="60">
        <v>5.7208538280456596</v>
      </c>
      <c r="AG27" s="60">
        <v>6.1046044089044758</v>
      </c>
      <c r="AH27" s="60">
        <v>5.9525973477793075</v>
      </c>
      <c r="AI27" s="60">
        <v>6.1229519961211292</v>
      </c>
      <c r="AJ27" s="60">
        <v>6.144087635291033</v>
      </c>
      <c r="AK27" s="60">
        <v>6.1927302367944828</v>
      </c>
      <c r="AL27" s="60">
        <v>6.081282113066278</v>
      </c>
      <c r="AM27" s="60">
        <v>6.227678041090245</v>
      </c>
      <c r="AN27" s="60">
        <v>6.0133783905085449</v>
      </c>
      <c r="AO27" s="60">
        <v>6.0779025971112874</v>
      </c>
      <c r="AP27" s="60">
        <v>6.0149328303902285</v>
      </c>
      <c r="AQ27" s="60">
        <v>5.8247990635165596</v>
      </c>
      <c r="AR27" s="60">
        <v>5.9991473738699357</v>
      </c>
      <c r="AS27" s="60">
        <v>5.8812014811162499</v>
      </c>
      <c r="AT27" s="60">
        <v>5.7857894524129749</v>
      </c>
      <c r="AU27" s="60">
        <v>5.6496254474543459</v>
      </c>
      <c r="AV27" s="60">
        <v>5.7182102093163181</v>
      </c>
      <c r="AW27" s="60">
        <v>5.7936000709811797</v>
      </c>
      <c r="AX27" s="60">
        <v>5.8379154257016852</v>
      </c>
      <c r="AY27" s="60">
        <v>5.7034624167259516</v>
      </c>
      <c r="AZ27" s="60">
        <v>5.5543898791801851</v>
      </c>
      <c r="BA27" s="60">
        <v>5.6592869253338707</v>
      </c>
      <c r="BB27" s="60">
        <v>5.7228694679062366</v>
      </c>
      <c r="BC27" s="60">
        <v>5.7017477133926544</v>
      </c>
      <c r="BD27" s="60">
        <v>5.6958667561092131</v>
      </c>
      <c r="BE27" s="311">
        <v>5.5255023770518124</v>
      </c>
      <c r="BG27" s="269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ht="24.95" customHeight="1">
      <c r="A28" s="285" t="s">
        <v>9</v>
      </c>
      <c r="B28" s="278" t="s">
        <v>8</v>
      </c>
      <c r="C28" s="60">
        <v>0.85750913681702323</v>
      </c>
      <c r="D28" s="60">
        <v>0.90315478772383562</v>
      </c>
      <c r="E28" s="60">
        <v>0.88536399973916935</v>
      </c>
      <c r="F28" s="60">
        <v>0.84313632526270255</v>
      </c>
      <c r="G28" s="60">
        <v>0.80669548372742528</v>
      </c>
      <c r="H28" s="60">
        <v>0.74398486747913661</v>
      </c>
      <c r="I28" s="60">
        <v>0.80241427108295271</v>
      </c>
      <c r="J28" s="60">
        <v>0.75007792359095093</v>
      </c>
      <c r="K28" s="60">
        <v>0.72290515863456706</v>
      </c>
      <c r="L28" s="60">
        <v>0.70804310610739907</v>
      </c>
      <c r="M28" s="60">
        <v>0.65230070028969311</v>
      </c>
      <c r="N28" s="60">
        <v>0.71243336650827316</v>
      </c>
      <c r="O28" s="60">
        <v>0.66055596362545388</v>
      </c>
      <c r="P28" s="60">
        <v>0.62452698705653786</v>
      </c>
      <c r="Q28" s="60">
        <v>0.61536115179881301</v>
      </c>
      <c r="R28" s="60">
        <v>0.61651908376307041</v>
      </c>
      <c r="S28" s="60">
        <v>0.63049841094531045</v>
      </c>
      <c r="T28" s="60">
        <v>0.62918090999920551</v>
      </c>
      <c r="U28" s="60">
        <v>0.62382434260887099</v>
      </c>
      <c r="V28" s="60">
        <v>0.58572024537730893</v>
      </c>
      <c r="W28" s="60">
        <v>0.56173879731171694</v>
      </c>
      <c r="X28" s="60">
        <v>0.57657054126706919</v>
      </c>
      <c r="Y28" s="60">
        <v>0.56274721005271255</v>
      </c>
      <c r="Z28" s="60">
        <v>0.56349434613463312</v>
      </c>
      <c r="AA28" s="60">
        <v>0.54627223229558008</v>
      </c>
      <c r="AB28" s="60">
        <v>0.53410933640255931</v>
      </c>
      <c r="AC28" s="60">
        <v>0.54912919560837226</v>
      </c>
      <c r="AD28" s="60">
        <v>0.54243805228159181</v>
      </c>
      <c r="AE28" s="60">
        <v>0.53574799105597593</v>
      </c>
      <c r="AF28" s="60">
        <v>0.51121105614654172</v>
      </c>
      <c r="AG28" s="60">
        <v>0.47077422604697944</v>
      </c>
      <c r="AH28" s="60">
        <v>0.48913228952062077</v>
      </c>
      <c r="AI28" s="60">
        <v>0.47787387457610436</v>
      </c>
      <c r="AJ28" s="60">
        <v>0.46248256426326795</v>
      </c>
      <c r="AK28" s="60">
        <v>0.45465497589675852</v>
      </c>
      <c r="AL28" s="60">
        <v>0.47245009626420603</v>
      </c>
      <c r="AM28" s="60">
        <v>0.50157007729785685</v>
      </c>
      <c r="AN28" s="60">
        <v>0.47581035776396113</v>
      </c>
      <c r="AO28" s="60">
        <v>0.471434492807285</v>
      </c>
      <c r="AP28" s="60">
        <v>0.44377197850639744</v>
      </c>
      <c r="AQ28" s="60">
        <v>0.43330661328573017</v>
      </c>
      <c r="AR28" s="60">
        <v>0.44983113043347023</v>
      </c>
      <c r="AS28" s="60">
        <v>0.4419931296748259</v>
      </c>
      <c r="AT28" s="60">
        <v>0.42850499538804615</v>
      </c>
      <c r="AU28" s="60">
        <v>0.41463837774103879</v>
      </c>
      <c r="AV28" s="60">
        <v>0.4040436944991832</v>
      </c>
      <c r="AW28" s="60">
        <v>0.42544562438435152</v>
      </c>
      <c r="AX28" s="60">
        <v>0.41729574554002036</v>
      </c>
      <c r="AY28" s="60">
        <v>0.40155134782377472</v>
      </c>
      <c r="AZ28" s="60">
        <v>0.37501175501516487</v>
      </c>
      <c r="BA28" s="60">
        <v>0.37924617578945546</v>
      </c>
      <c r="BB28" s="60">
        <v>0.38746656405628072</v>
      </c>
      <c r="BC28" s="60">
        <v>0.38848571518128966</v>
      </c>
      <c r="BD28" s="60">
        <v>0.38006277443320602</v>
      </c>
      <c r="BE28" s="311">
        <v>0.36218350849864323</v>
      </c>
      <c r="BG28" s="269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s="288" customFormat="1" ht="24.95" customHeight="1">
      <c r="A29" s="286"/>
      <c r="B29" s="64" t="s">
        <v>7</v>
      </c>
      <c r="C29" s="376">
        <v>8.7644791977904948</v>
      </c>
      <c r="D29" s="376">
        <v>8.8857142799687328</v>
      </c>
      <c r="E29" s="376">
        <v>9.0229852056522368</v>
      </c>
      <c r="F29" s="376">
        <v>8.7783500247900204</v>
      </c>
      <c r="G29" s="376">
        <v>8.4151759794611856</v>
      </c>
      <c r="H29" s="376">
        <v>8.1384644422013643</v>
      </c>
      <c r="I29" s="376">
        <v>8.3490836224220111</v>
      </c>
      <c r="J29" s="376">
        <v>8.1426089413639673</v>
      </c>
      <c r="K29" s="376">
        <v>8.0508254496522493</v>
      </c>
      <c r="L29" s="376">
        <v>8.0368769011274868</v>
      </c>
      <c r="M29" s="376">
        <v>8.3978303355117632</v>
      </c>
      <c r="N29" s="376">
        <v>8.4052788013360722</v>
      </c>
      <c r="O29" s="376">
        <v>8.3647120200642302</v>
      </c>
      <c r="P29" s="376">
        <v>8.5334715841244613</v>
      </c>
      <c r="Q29" s="376">
        <v>8.2902428395288172</v>
      </c>
      <c r="R29" s="376">
        <v>8.3468134433055337</v>
      </c>
      <c r="S29" s="376">
        <v>8.5128284605776354</v>
      </c>
      <c r="T29" s="376">
        <v>8.4841402471950094</v>
      </c>
      <c r="U29" s="376">
        <v>8.5120669624934706</v>
      </c>
      <c r="V29" s="376">
        <v>7.9201150904915352</v>
      </c>
      <c r="W29" s="287">
        <v>7.7047697431960591</v>
      </c>
      <c r="X29" s="287">
        <v>7.8714049739914751</v>
      </c>
      <c r="Y29" s="287">
        <v>7.7766320653657424</v>
      </c>
      <c r="Z29" s="287">
        <v>7.7917310584845136</v>
      </c>
      <c r="AA29" s="287">
        <v>7.4133506965024436</v>
      </c>
      <c r="AB29" s="287">
        <v>7.2539823843029207</v>
      </c>
      <c r="AC29" s="287">
        <v>7.1525103669158412</v>
      </c>
      <c r="AD29" s="287">
        <v>7.200230052616682</v>
      </c>
      <c r="AE29" s="287">
        <v>7.2912691232556659</v>
      </c>
      <c r="AF29" s="287">
        <v>7.3604432941925282</v>
      </c>
      <c r="AG29" s="287">
        <v>7.1330563888281562</v>
      </c>
      <c r="AH29" s="287">
        <v>7.0496694154014143</v>
      </c>
      <c r="AI29" s="287">
        <v>7.1255305841504262</v>
      </c>
      <c r="AJ29" s="287">
        <v>7.0034536926011377</v>
      </c>
      <c r="AK29" s="287">
        <v>7.3472165498102333</v>
      </c>
      <c r="AL29" s="287">
        <v>6.9666808442693267</v>
      </c>
      <c r="AM29" s="287">
        <v>6.9572352803836601</v>
      </c>
      <c r="AN29" s="287">
        <v>6.7985009458566266</v>
      </c>
      <c r="AO29" s="287">
        <v>6.952404932761211</v>
      </c>
      <c r="AP29" s="287">
        <v>7.1467611814892944</v>
      </c>
      <c r="AQ29" s="287">
        <v>7.2060659191462211</v>
      </c>
      <c r="AR29" s="287">
        <v>6.885394942553237</v>
      </c>
      <c r="AS29" s="287">
        <v>7.1105499695904628</v>
      </c>
      <c r="AT29" s="287">
        <v>7.3597077700002806</v>
      </c>
      <c r="AU29" s="287">
        <v>7.4413579080036332</v>
      </c>
      <c r="AV29" s="287">
        <v>7.6762038754784028</v>
      </c>
      <c r="AW29" s="287">
        <v>7.555081157586689</v>
      </c>
      <c r="AX29" s="287">
        <v>7.5451587818000032</v>
      </c>
      <c r="AY29" s="287">
        <v>7.6603192485062923</v>
      </c>
      <c r="AZ29" s="287">
        <v>7.9204042855556533</v>
      </c>
      <c r="BA29" s="287">
        <v>8.1420634087159129</v>
      </c>
      <c r="BB29" s="287">
        <v>7.8635560624920968</v>
      </c>
      <c r="BC29" s="287">
        <v>8.007823317946686</v>
      </c>
      <c r="BD29" s="287">
        <v>8.1715453307714032</v>
      </c>
      <c r="BE29" s="297">
        <v>8.4982732544859143</v>
      </c>
      <c r="BF29" s="248"/>
      <c r="BG29" s="26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s="288" customFormat="1" ht="24.95" customHeight="1">
      <c r="A30" s="289"/>
      <c r="B30" s="290" t="s">
        <v>6</v>
      </c>
      <c r="C30" s="290">
        <v>96.034392965095819</v>
      </c>
      <c r="D30" s="290">
        <v>96.109287520830861</v>
      </c>
      <c r="E30" s="290">
        <v>96.235261370703469</v>
      </c>
      <c r="F30" s="290">
        <v>95.965052136223463</v>
      </c>
      <c r="G30" s="290">
        <v>95.855590418678389</v>
      </c>
      <c r="H30" s="290">
        <v>96.111236462811405</v>
      </c>
      <c r="I30" s="290">
        <v>95.832823193773535</v>
      </c>
      <c r="J30" s="290">
        <v>96.168283416910455</v>
      </c>
      <c r="K30" s="290">
        <v>96.344739992260045</v>
      </c>
      <c r="L30" s="290">
        <v>96.072613031949814</v>
      </c>
      <c r="M30" s="290">
        <v>96.016157609526402</v>
      </c>
      <c r="N30" s="290">
        <v>95.727193455277288</v>
      </c>
      <c r="O30" s="290">
        <v>96.224685092377328</v>
      </c>
      <c r="P30" s="290">
        <v>96.08148216937721</v>
      </c>
      <c r="Q30" s="290">
        <v>96.020060793578537</v>
      </c>
      <c r="R30" s="290">
        <v>95.735327190572079</v>
      </c>
      <c r="S30" s="290">
        <v>96.370855404325823</v>
      </c>
      <c r="T30" s="290">
        <v>96.265166201237989</v>
      </c>
      <c r="U30" s="290">
        <v>95.428371771050053</v>
      </c>
      <c r="V30" s="290">
        <v>94.969722068733589</v>
      </c>
      <c r="W30" s="291">
        <v>95.668984243544713</v>
      </c>
      <c r="X30" s="291">
        <v>95.226566553944423</v>
      </c>
      <c r="Y30" s="291">
        <v>95.516216154073348</v>
      </c>
      <c r="Z30" s="291">
        <v>96.149105532856922</v>
      </c>
      <c r="AA30" s="291">
        <v>95.744885946146496</v>
      </c>
      <c r="AB30" s="291">
        <v>95.923587135874769</v>
      </c>
      <c r="AC30" s="291">
        <v>95.755963069839254</v>
      </c>
      <c r="AD30" s="291">
        <v>96.039264810316851</v>
      </c>
      <c r="AE30" s="291">
        <v>96.154511428639609</v>
      </c>
      <c r="AF30" s="291">
        <v>95.748653316048348</v>
      </c>
      <c r="AG30" s="291">
        <v>96.149643892465761</v>
      </c>
      <c r="AH30" s="291">
        <v>96.029069172200352</v>
      </c>
      <c r="AI30" s="291">
        <v>96.384575596301261</v>
      </c>
      <c r="AJ30" s="291">
        <v>96.276551937862862</v>
      </c>
      <c r="AK30" s="291">
        <v>95.913821299370639</v>
      </c>
      <c r="AL30" s="291">
        <v>96.051429822879982</v>
      </c>
      <c r="AM30" s="291">
        <v>95.998630532263036</v>
      </c>
      <c r="AN30" s="291">
        <v>96.087268777127193</v>
      </c>
      <c r="AO30" s="291">
        <v>96.312465919351368</v>
      </c>
      <c r="AP30" s="291">
        <v>95.81329062719432</v>
      </c>
      <c r="AQ30" s="291">
        <v>96.173131488516177</v>
      </c>
      <c r="AR30" s="291">
        <v>96.479328667813263</v>
      </c>
      <c r="AS30" s="291">
        <v>96.140452580711838</v>
      </c>
      <c r="AT30" s="291">
        <v>96.134385340673973</v>
      </c>
      <c r="AU30" s="291">
        <v>95.960259729338475</v>
      </c>
      <c r="AV30" s="291">
        <v>96.027259103047996</v>
      </c>
      <c r="AW30" s="291">
        <v>95.985611836719826</v>
      </c>
      <c r="AX30" s="291">
        <v>95.863974367791158</v>
      </c>
      <c r="AY30" s="291">
        <v>96.069184572216088</v>
      </c>
      <c r="AZ30" s="291">
        <v>96.175247432928586</v>
      </c>
      <c r="BA30" s="291">
        <v>96.351867831489656</v>
      </c>
      <c r="BB30" s="291">
        <v>96.330612633897019</v>
      </c>
      <c r="BC30" s="291">
        <v>96.297190239281079</v>
      </c>
      <c r="BD30" s="291">
        <v>96.29600454672827</v>
      </c>
      <c r="BE30" s="292">
        <v>96.476178576108055</v>
      </c>
      <c r="BF30" s="293"/>
      <c r="BG30" s="294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s="298" customFormat="1" ht="24.95" customHeight="1">
      <c r="A31" s="295" t="s">
        <v>5</v>
      </c>
      <c r="B31" s="296" t="s">
        <v>4</v>
      </c>
      <c r="C31" s="296">
        <v>3.9656070349041888</v>
      </c>
      <c r="D31" s="296">
        <v>3.8907124791691428</v>
      </c>
      <c r="E31" s="296">
        <v>3.7647386292965259</v>
      </c>
      <c r="F31" s="296">
        <v>4.0349478637765435</v>
      </c>
      <c r="G31" s="296">
        <v>4.1444095813216144</v>
      </c>
      <c r="H31" s="296">
        <v>3.88876353718859</v>
      </c>
      <c r="I31" s="296">
        <v>4.1671768062264594</v>
      </c>
      <c r="J31" s="296">
        <v>3.8317165830895594</v>
      </c>
      <c r="K31" s="296">
        <v>3.6552600077399635</v>
      </c>
      <c r="L31" s="296">
        <v>3.9273869680501763</v>
      </c>
      <c r="M31" s="296">
        <v>3.9838423904735971</v>
      </c>
      <c r="N31" s="296">
        <v>4.2728065447227008</v>
      </c>
      <c r="O31" s="296">
        <v>3.7753149076226635</v>
      </c>
      <c r="P31" s="296">
        <v>3.9185178306227941</v>
      </c>
      <c r="Q31" s="296">
        <v>3.9799392064214687</v>
      </c>
      <c r="R31" s="296">
        <v>4.2646728094279247</v>
      </c>
      <c r="S31" s="296">
        <v>3.6291445956741781</v>
      </c>
      <c r="T31" s="296">
        <v>3.7348337987620073</v>
      </c>
      <c r="U31" s="296">
        <v>4.5716282289499421</v>
      </c>
      <c r="V31" s="296">
        <v>5.0302779312664159</v>
      </c>
      <c r="W31" s="287">
        <v>4.3310157564552707</v>
      </c>
      <c r="X31" s="287">
        <v>4.7734334460555798</v>
      </c>
      <c r="Y31" s="287">
        <v>4.4837838459266379</v>
      </c>
      <c r="Z31" s="287">
        <v>3.8508944671430858</v>
      </c>
      <c r="AA31" s="287">
        <v>4.2551140538534975</v>
      </c>
      <c r="AB31" s="287">
        <v>4.0764128641252357</v>
      </c>
      <c r="AC31" s="287">
        <v>4.244036930160747</v>
      </c>
      <c r="AD31" s="287">
        <v>3.9607351896831551</v>
      </c>
      <c r="AE31" s="287">
        <v>3.8454885713603857</v>
      </c>
      <c r="AF31" s="287">
        <v>4.2513466839516463</v>
      </c>
      <c r="AG31" s="287">
        <v>3.850356107534235</v>
      </c>
      <c r="AH31" s="287">
        <v>3.9709308277996409</v>
      </c>
      <c r="AI31" s="287">
        <v>3.6154244036987375</v>
      </c>
      <c r="AJ31" s="287">
        <v>3.7234480621371335</v>
      </c>
      <c r="AK31" s="287">
        <v>4.0861787006293673</v>
      </c>
      <c r="AL31" s="287">
        <v>3.9485701771200095</v>
      </c>
      <c r="AM31" s="287">
        <v>4.0013694677369536</v>
      </c>
      <c r="AN31" s="287">
        <v>3.9127312228728131</v>
      </c>
      <c r="AO31" s="287">
        <v>3.6875340806486365</v>
      </c>
      <c r="AP31" s="287">
        <v>4.1867093728056846</v>
      </c>
      <c r="AQ31" s="287">
        <v>3.8268685114838283</v>
      </c>
      <c r="AR31" s="287">
        <v>3.5206713321867444</v>
      </c>
      <c r="AS31" s="287">
        <v>3.859547419288146</v>
      </c>
      <c r="AT31" s="287">
        <v>3.865614659326031</v>
      </c>
      <c r="AU31" s="287">
        <v>4.0397402706615164</v>
      </c>
      <c r="AV31" s="287">
        <v>3.9727408969520179</v>
      </c>
      <c r="AW31" s="287">
        <v>4.0143881632801639</v>
      </c>
      <c r="AX31" s="287">
        <v>4.1360256322088382</v>
      </c>
      <c r="AY31" s="287">
        <v>3.9308154277839016</v>
      </c>
      <c r="AZ31" s="287">
        <v>3.8247525670714073</v>
      </c>
      <c r="BA31" s="287">
        <v>3.6481321685103492</v>
      </c>
      <c r="BB31" s="287">
        <v>3.6693873661029883</v>
      </c>
      <c r="BC31" s="287">
        <v>3.702809760718913</v>
      </c>
      <c r="BD31" s="287">
        <v>3.7039954532717232</v>
      </c>
      <c r="BE31" s="297">
        <v>3.5238214238919459</v>
      </c>
      <c r="BF31" s="248"/>
      <c r="BG31" s="269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ht="24.95" customHeight="1">
      <c r="A32" s="286"/>
      <c r="B32" s="299" t="s">
        <v>3</v>
      </c>
      <c r="C32" s="300">
        <v>100</v>
      </c>
      <c r="D32" s="300">
        <v>100</v>
      </c>
      <c r="E32" s="300">
        <v>100</v>
      </c>
      <c r="F32" s="300">
        <v>100</v>
      </c>
      <c r="G32" s="300">
        <v>100</v>
      </c>
      <c r="H32" s="300">
        <v>100</v>
      </c>
      <c r="I32" s="300">
        <v>100</v>
      </c>
      <c r="J32" s="300">
        <v>100</v>
      </c>
      <c r="K32" s="300">
        <v>100</v>
      </c>
      <c r="L32" s="300">
        <v>100</v>
      </c>
      <c r="M32" s="300">
        <v>100</v>
      </c>
      <c r="N32" s="300">
        <v>100</v>
      </c>
      <c r="O32" s="300">
        <v>100</v>
      </c>
      <c r="P32" s="300">
        <v>100</v>
      </c>
      <c r="Q32" s="300">
        <v>100</v>
      </c>
      <c r="R32" s="300">
        <v>100</v>
      </c>
      <c r="S32" s="300">
        <v>100</v>
      </c>
      <c r="T32" s="300">
        <v>100</v>
      </c>
      <c r="U32" s="300">
        <v>100</v>
      </c>
      <c r="V32" s="300">
        <v>100</v>
      </c>
      <c r="W32" s="301">
        <v>100</v>
      </c>
      <c r="X32" s="301">
        <v>100</v>
      </c>
      <c r="Y32" s="301">
        <v>100</v>
      </c>
      <c r="Z32" s="301">
        <v>100</v>
      </c>
      <c r="AA32" s="301">
        <v>100</v>
      </c>
      <c r="AB32" s="301">
        <v>100</v>
      </c>
      <c r="AC32" s="301">
        <v>100</v>
      </c>
      <c r="AD32" s="301">
        <v>100</v>
      </c>
      <c r="AE32" s="301">
        <v>100</v>
      </c>
      <c r="AF32" s="301">
        <v>100</v>
      </c>
      <c r="AG32" s="301">
        <v>100</v>
      </c>
      <c r="AH32" s="301">
        <v>100</v>
      </c>
      <c r="AI32" s="301">
        <v>100</v>
      </c>
      <c r="AJ32" s="301">
        <v>100</v>
      </c>
      <c r="AK32" s="301">
        <v>100</v>
      </c>
      <c r="AL32" s="301">
        <v>100</v>
      </c>
      <c r="AM32" s="301">
        <v>100</v>
      </c>
      <c r="AN32" s="301">
        <v>100</v>
      </c>
      <c r="AO32" s="301">
        <v>100</v>
      </c>
      <c r="AP32" s="301">
        <v>100</v>
      </c>
      <c r="AQ32" s="301">
        <v>100</v>
      </c>
      <c r="AR32" s="301">
        <v>100</v>
      </c>
      <c r="AS32" s="301">
        <v>100</v>
      </c>
      <c r="AT32" s="301">
        <v>100</v>
      </c>
      <c r="AU32" s="301">
        <v>100</v>
      </c>
      <c r="AV32" s="301">
        <v>100</v>
      </c>
      <c r="AW32" s="301">
        <v>100</v>
      </c>
      <c r="AX32" s="301">
        <v>100</v>
      </c>
      <c r="AY32" s="301">
        <v>100</v>
      </c>
      <c r="AZ32" s="301">
        <v>100</v>
      </c>
      <c r="BA32" s="301">
        <v>100</v>
      </c>
      <c r="BB32" s="301">
        <v>100</v>
      </c>
      <c r="BC32" s="301">
        <v>100</v>
      </c>
      <c r="BD32" s="301">
        <v>100</v>
      </c>
      <c r="BE32" s="302">
        <v>100</v>
      </c>
      <c r="BG32" s="269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</row>
    <row r="33" spans="1:81" s="249" customFormat="1" ht="21" customHeight="1">
      <c r="A33" s="303" t="s">
        <v>2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5"/>
      <c r="X33" s="305"/>
      <c r="Y33" s="305"/>
      <c r="BF33" s="248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81" s="235" customFormat="1" ht="17.100000000000001" customHeight="1">
      <c r="A34" s="332" t="s">
        <v>106</v>
      </c>
      <c r="B34" s="333"/>
      <c r="C34" s="333"/>
      <c r="D34" s="333"/>
      <c r="E34" s="333"/>
      <c r="F34" s="333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81" s="235" customFormat="1" ht="17.100000000000001" customHeight="1">
      <c r="A35" s="332" t="s">
        <v>107</v>
      </c>
      <c r="B35" s="332"/>
      <c r="C35" s="332"/>
      <c r="D35" s="332"/>
      <c r="E35" s="332"/>
      <c r="F35" s="334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81" s="272" customFormat="1" ht="21" customHeight="1">
      <c r="A36" s="272" t="s">
        <v>53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234"/>
      <c r="X36" s="235"/>
      <c r="Y36" s="234"/>
      <c r="Z36" s="306"/>
      <c r="AA36" s="234"/>
      <c r="AB36" s="234"/>
      <c r="AC36" s="235"/>
      <c r="AD36" s="234"/>
      <c r="AE36" s="306"/>
      <c r="AF36" s="234"/>
      <c r="AG36" s="234"/>
      <c r="AH36" s="235"/>
      <c r="AI36" s="234"/>
      <c r="AJ36" s="306"/>
      <c r="AK36" s="234"/>
      <c r="AL36" s="234"/>
      <c r="AM36" s="235"/>
      <c r="AN36" s="234"/>
      <c r="AO36" s="306"/>
      <c r="AP36" s="234"/>
      <c r="AQ36" s="234"/>
      <c r="AR36" s="235"/>
      <c r="AS36" s="234"/>
      <c r="AT36" s="306"/>
      <c r="AU36" s="234"/>
      <c r="AV36" s="234"/>
      <c r="AW36" s="235"/>
      <c r="AX36" s="234"/>
      <c r="AY36" s="306"/>
      <c r="AZ36" s="234"/>
      <c r="BA36" s="234"/>
      <c r="BB36" s="235"/>
      <c r="BC36" s="234"/>
      <c r="BD36" s="306"/>
      <c r="BE36" s="234"/>
      <c r="BF36" s="2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81" s="307" customFormat="1" ht="21" customHeight="1">
      <c r="A37" s="130" t="s">
        <v>54</v>
      </c>
      <c r="W37" s="308"/>
      <c r="X37" s="128"/>
      <c r="Y37" s="308"/>
      <c r="Z37" s="309"/>
      <c r="AA37" s="308"/>
      <c r="AB37" s="308"/>
      <c r="AC37" s="128"/>
      <c r="AD37" s="308"/>
      <c r="AE37" s="309"/>
      <c r="AF37" s="308"/>
      <c r="AG37" s="308"/>
      <c r="AH37" s="128"/>
      <c r="AI37" s="308"/>
      <c r="AJ37" s="309"/>
      <c r="AK37" s="308"/>
      <c r="AL37" s="308"/>
      <c r="AM37" s="128"/>
      <c r="AN37" s="308"/>
      <c r="AO37" s="309"/>
      <c r="AP37" s="308"/>
      <c r="AQ37" s="308"/>
      <c r="AR37" s="128"/>
      <c r="AS37" s="308"/>
      <c r="AT37" s="309"/>
      <c r="AU37" s="308"/>
      <c r="AV37" s="308"/>
      <c r="AW37" s="128"/>
      <c r="AX37" s="308"/>
      <c r="AY37" s="309"/>
      <c r="AZ37" s="308"/>
      <c r="BA37" s="308"/>
      <c r="BB37" s="128"/>
      <c r="BC37" s="308"/>
      <c r="BD37" s="309"/>
      <c r="BE37" s="308"/>
      <c r="BF37" s="310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</row>
    <row r="38" spans="1:81" s="2" customFormat="1" ht="21" customHeight="1">
      <c r="A38" s="150" t="s">
        <v>92</v>
      </c>
      <c r="B38" s="4"/>
      <c r="C38" s="3"/>
      <c r="E38" s="1"/>
      <c r="F38" s="86"/>
      <c r="G38" s="1"/>
      <c r="H38" s="3"/>
      <c r="J38" s="1"/>
      <c r="K38" s="86"/>
      <c r="L38" s="1"/>
      <c r="M38" s="3"/>
      <c r="O38" s="1"/>
      <c r="P38" s="86"/>
      <c r="Q38" s="1"/>
      <c r="R38" s="3"/>
      <c r="T38" s="1"/>
      <c r="U38" s="86"/>
      <c r="V38" s="1"/>
      <c r="W38" s="3"/>
      <c r="Y38" s="1"/>
      <c r="Z38" s="86"/>
      <c r="AA38" s="1"/>
      <c r="AB38" s="3"/>
      <c r="AD38" s="1"/>
      <c r="AE38" s="86"/>
      <c r="AF38" s="1"/>
      <c r="AG38" s="3"/>
      <c r="AI38" s="1"/>
      <c r="AJ38" s="86"/>
      <c r="AK38" s="1"/>
      <c r="AL38" s="3"/>
      <c r="AN38" s="1"/>
      <c r="AO38" s="86"/>
      <c r="AP38" s="1"/>
      <c r="AQ38" s="3"/>
      <c r="AS38" s="1"/>
      <c r="AT38" s="86"/>
      <c r="AU38" s="1"/>
      <c r="AV38" s="3"/>
      <c r="AX38" s="1"/>
      <c r="AY38" s="86"/>
      <c r="AZ38" s="1"/>
      <c r="BA38" s="3"/>
      <c r="BC38" s="1"/>
      <c r="BD38" s="86"/>
      <c r="BE38" s="1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</row>
    <row r="39" spans="1:81" s="2" customFormat="1" ht="18" customHeight="1">
      <c r="A39" s="150" t="s">
        <v>0</v>
      </c>
      <c r="B39" s="4"/>
      <c r="C39" s="3"/>
      <c r="E39" s="1"/>
      <c r="F39" s="86"/>
      <c r="G39" s="1"/>
      <c r="H39" s="3"/>
      <c r="J39" s="1"/>
      <c r="K39" s="86"/>
      <c r="L39" s="1"/>
      <c r="M39" s="3"/>
      <c r="O39" s="1"/>
      <c r="P39" s="86"/>
      <c r="Q39" s="1"/>
      <c r="R39" s="3"/>
      <c r="T39" s="1"/>
      <c r="U39" s="86"/>
      <c r="V39" s="1"/>
      <c r="W39" s="3"/>
      <c r="Y39" s="1"/>
      <c r="Z39" s="86"/>
      <c r="AA39" s="1"/>
      <c r="AB39" s="3"/>
      <c r="AD39" s="1"/>
      <c r="AE39" s="86"/>
      <c r="AF39" s="1"/>
      <c r="AG39" s="3"/>
      <c r="AI39" s="1"/>
      <c r="AJ39" s="86"/>
      <c r="AK39" s="1"/>
      <c r="AL39" s="3"/>
      <c r="AN39" s="1"/>
      <c r="AO39" s="86"/>
      <c r="AP39" s="1"/>
      <c r="AQ39" s="3"/>
      <c r="AS39" s="1"/>
      <c r="AT39" s="86"/>
      <c r="AU39" s="1"/>
      <c r="AV39" s="3"/>
      <c r="AX39" s="1"/>
      <c r="AY39" s="86"/>
      <c r="AZ39" s="1"/>
      <c r="BA39" s="3"/>
      <c r="BC39" s="1"/>
      <c r="BD39" s="86"/>
      <c r="BE39" s="1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</row>
    <row r="40" spans="1:81" s="249" customFormat="1">
      <c r="BF40" s="248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</row>
    <row r="41" spans="1:81" s="249" customFormat="1">
      <c r="BF41" s="248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</row>
    <row r="42" spans="1:81" s="249" customFormat="1">
      <c r="BF42" s="248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</row>
    <row r="43" spans="1:81" s="249" customFormat="1">
      <c r="BF43" s="248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</row>
    <row r="44" spans="1:81" s="249" customFormat="1">
      <c r="BF44" s="248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</row>
    <row r="45" spans="1:81" s="249" customFormat="1">
      <c r="BF45" s="248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</row>
    <row r="46" spans="1:81" s="249" customFormat="1">
      <c r="BF46" s="248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</row>
    <row r="47" spans="1:81" s="249" customFormat="1">
      <c r="BF47" s="248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</row>
    <row r="48" spans="1:81" s="249" customFormat="1">
      <c r="BF48" s="2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</row>
    <row r="49" spans="58:81" s="249" customFormat="1">
      <c r="BF49" s="248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</row>
    <row r="50" spans="58:81" s="249" customFormat="1">
      <c r="BF50" s="248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</row>
    <row r="51" spans="58:81"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</row>
    <row r="52" spans="58:81"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</row>
    <row r="53" spans="58:81"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</row>
    <row r="54" spans="58:81"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</row>
    <row r="55" spans="58:81"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</row>
    <row r="56" spans="58:81"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</row>
    <row r="57" spans="58:81"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</row>
    <row r="58" spans="58:81"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</row>
    <row r="59" spans="58:81"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</row>
    <row r="60" spans="58:81"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</row>
    <row r="61" spans="58:81"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</row>
    <row r="62" spans="58:81"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</row>
    <row r="63" spans="58:81"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</row>
    <row r="64" spans="58:81"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</row>
    <row r="65" spans="60:81"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</row>
    <row r="66" spans="60:81"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</row>
    <row r="67" spans="60:81"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</row>
    <row r="68" spans="60:81"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</row>
    <row r="69" spans="60:81"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</row>
    <row r="70" spans="60:81"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</row>
    <row r="71" spans="60:81"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</row>
    <row r="72" spans="60:81"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</row>
    <row r="73" spans="60:81"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</row>
    <row r="74" spans="60:81"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</row>
    <row r="75" spans="60:81"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</row>
    <row r="76" spans="60:81"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</row>
    <row r="77" spans="60:81"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</row>
    <row r="78" spans="60:81"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</row>
    <row r="79" spans="60:81"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</row>
    <row r="80" spans="60:81"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</row>
    <row r="81" spans="60:81"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</row>
    <row r="82" spans="60:81"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</row>
    <row r="83" spans="60:81"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</row>
    <row r="84" spans="60:81"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</row>
    <row r="85" spans="60:81"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</row>
    <row r="86" spans="60:81"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</row>
    <row r="87" spans="60:81"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</row>
    <row r="88" spans="60:81"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</row>
    <row r="89" spans="60:81"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</row>
    <row r="90" spans="60:81"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</row>
    <row r="91" spans="60:81"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</row>
    <row r="92" spans="60:81"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</row>
    <row r="93" spans="60:81"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</row>
    <row r="94" spans="60:81"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</row>
    <row r="95" spans="60:81"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</row>
    <row r="96" spans="60:81"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</row>
    <row r="97" spans="60:81"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</row>
    <row r="98" spans="60:81"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</row>
    <row r="99" spans="60:81"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</row>
    <row r="100" spans="60:81"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</row>
    <row r="101" spans="60:81"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</row>
    <row r="102" spans="60:81"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</row>
    <row r="103" spans="60:81"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</row>
    <row r="104" spans="60:81"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</row>
    <row r="105" spans="60:81"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</row>
    <row r="106" spans="60:81"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</row>
    <row r="107" spans="60:81"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</row>
    <row r="108" spans="60:81"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</row>
    <row r="109" spans="60:81"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</row>
    <row r="110" spans="60:81"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</row>
  </sheetData>
  <mergeCells count="17">
    <mergeCell ref="A1:L1"/>
    <mergeCell ref="A2:L2"/>
    <mergeCell ref="A3:L3"/>
    <mergeCell ref="A4:L4"/>
    <mergeCell ref="C6:L6"/>
    <mergeCell ref="BB8:BE8"/>
    <mergeCell ref="A5:L5"/>
    <mergeCell ref="S8:V8"/>
    <mergeCell ref="AW8:AZ8"/>
    <mergeCell ref="BA6:BE6"/>
    <mergeCell ref="M6:V6"/>
    <mergeCell ref="W6:AF6"/>
    <mergeCell ref="AG6:AP6"/>
    <mergeCell ref="AQ6:AZ6"/>
    <mergeCell ref="I8:L8"/>
    <mergeCell ref="X8:AA8"/>
    <mergeCell ref="AH8:AK8"/>
  </mergeCells>
  <printOptions horizontalCentered="1"/>
  <pageMargins left="0.39370078740157483" right="0.39370078740157483" top="0.98425196850393704" bottom="0.98425196850393704" header="0" footer="0"/>
  <pageSetup scale="47" orientation="landscape" r:id="rId1"/>
  <headerFooter alignWithMargins="0"/>
  <colBreaks count="5" manualBreakCount="5">
    <brk id="12" max="35" man="1"/>
    <brk id="22" max="35" man="1"/>
    <brk id="32" max="35" man="1"/>
    <brk id="42" max="35" man="1"/>
    <brk id="52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INDICE </vt:lpstr>
      <vt:lpstr>PIBTRIM CONSTANTE 2007-17 </vt:lpstr>
      <vt:lpstr>VAR TRIM CONSTANTE 2007-17 </vt:lpstr>
      <vt:lpstr>PIBTRIM CORRIENTE 2007-17</vt:lpstr>
      <vt:lpstr>VAR TRIM CORRIENTE 2007-17</vt:lpstr>
      <vt:lpstr>COMPOSICIÓN 2007-17</vt:lpstr>
      <vt:lpstr>'COMPOSICIÓN 2007-17'!Área_de_impresión</vt:lpstr>
      <vt:lpstr>'PIBTRIM CONSTANTE 2007-17 '!Área_de_impresión</vt:lpstr>
      <vt:lpstr>'PIBTRIM CORRIENTE 2007-17'!Área_de_impresión</vt:lpstr>
      <vt:lpstr>'VAR TRIM CONSTANTE 2007-17 '!Área_de_impresión</vt:lpstr>
      <vt:lpstr>'VAR TRIM CORRIENTE 2007-17'!Área_de_impresión</vt:lpstr>
      <vt:lpstr>'COMPOSICIÓN 2007-17'!Títulos_a_imprimir</vt:lpstr>
      <vt:lpstr>'PIBTRIM CONSTANTE 2007-17 '!Títulos_a_imprimir</vt:lpstr>
      <vt:lpstr>'PIBTRIM CORRIENTE 2007-17'!Títulos_a_imprimir</vt:lpstr>
      <vt:lpstr>'VAR TRIM CONSTANTE 2007-17 '!Títulos_a_imprimir</vt:lpstr>
      <vt:lpstr>'VAR TRIM CORRIENTE 2007-17'!Títulos_a_imprimir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Norquelda Osorio</cp:lastModifiedBy>
  <cp:lastPrinted>2018-12-14T20:32:01Z</cp:lastPrinted>
  <dcterms:created xsi:type="dcterms:W3CDTF">2018-09-06T13:37:24Z</dcterms:created>
  <dcterms:modified xsi:type="dcterms:W3CDTF">2018-12-18T20:24:40Z</dcterms:modified>
</cp:coreProperties>
</file>